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importantes\Lista de precios 2026\"/>
    </mc:Choice>
  </mc:AlternateContent>
  <xr:revisionPtr revIDLastSave="0" documentId="13_ncr:1_{CC20A773-ACFE-4121-B351-F374746C0B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 Nº 127 26-MAYO-2026" sheetId="1" r:id="rId1"/>
  </sheets>
  <definedNames>
    <definedName name="_xlnm.Print_Area" localSheetId="0">'Lista Nº 127 26-MAYO-2026'!$A$1:$J$178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</calcChain>
</file>

<file path=xl/sharedStrings.xml><?xml version="1.0" encoding="utf-8"?>
<sst xmlns="http://schemas.openxmlformats.org/spreadsheetml/2006/main" count="749" uniqueCount="308">
  <si>
    <t xml:space="preserve"> </t>
  </si>
  <si>
    <t>LISTA Nº</t>
  </si>
  <si>
    <t xml:space="preserve">Ruta Nacional Nº 5 Km. 127 - ( 6612 ) SUIPACHA  </t>
  </si>
  <si>
    <t>Descripción del producto</t>
  </si>
  <si>
    <t>$/kg.</t>
  </si>
  <si>
    <t>$/barra</t>
  </si>
  <si>
    <t>Hierro Red. Horm.Barra   6 mm.</t>
  </si>
  <si>
    <t>barra</t>
  </si>
  <si>
    <t>Hierro Te</t>
  </si>
  <si>
    <t>38,10 x 3,17 mm.</t>
  </si>
  <si>
    <t>kg.</t>
  </si>
  <si>
    <t>Hierro Red. Horm.Barra   8 mm.</t>
  </si>
  <si>
    <t>31,75 x 4,76 mm.</t>
  </si>
  <si>
    <t>Hierro Red. Horm.Barra 10 mm.</t>
  </si>
  <si>
    <t>38,10 x 4,76 mm.</t>
  </si>
  <si>
    <t>Hierro Red. Horm.Barra 12 mm.</t>
  </si>
  <si>
    <t>44,45 x 4,76 mm.</t>
  </si>
  <si>
    <t>Hierro Red. Horm.Barra 14 mm.</t>
  </si>
  <si>
    <t>50,80 x 4,76 mm.</t>
  </si>
  <si>
    <t>Hierro Red. Horm.Barra 16 mm.</t>
  </si>
  <si>
    <t>50,80 x 6,35 mm.</t>
  </si>
  <si>
    <t>Hierro Red. Horm.Barra 20 mm.</t>
  </si>
  <si>
    <t>Ho Red. Herrero</t>
  </si>
  <si>
    <t>Acero D.N. Horm. Barra   6   mm.</t>
  </si>
  <si>
    <t>Acero D.N. Horm. Barra   8   mm.</t>
  </si>
  <si>
    <t>Acero D.N. Horm. Barra 10   mm.</t>
  </si>
  <si>
    <t>Acero D.N. Horm. Barra 12   mm.</t>
  </si>
  <si>
    <t>Hierro Cuadrado</t>
  </si>
  <si>
    <t>Acero D.N. Horm. Barra 16   mm.</t>
  </si>
  <si>
    <t>Acero D.N. Horm. Barra 20   mm.</t>
  </si>
  <si>
    <t>Acero D.N. Horm. Barra 25   mm.</t>
  </si>
  <si>
    <t xml:space="preserve">Mallas Negras 25 x 25 x 2,6 mm.           1,2 x 3 m. </t>
  </si>
  <si>
    <t xml:space="preserve">Mallas Negras 50 x 50 x 3,0 mm.           1,2 x 3 m. </t>
  </si>
  <si>
    <t>Hierro Planchuela</t>
  </si>
  <si>
    <t>12,70 x 3,17 mm.</t>
  </si>
  <si>
    <t>15,88 x 3,17 mm.</t>
  </si>
  <si>
    <t>19,05 x 3,17 mm.</t>
  </si>
  <si>
    <t>IPN   80 mm.</t>
  </si>
  <si>
    <t>22,22 x 3,17 mm.</t>
  </si>
  <si>
    <t>IPN 100 mm.</t>
  </si>
  <si>
    <t>25,40 x 3,17 mm.</t>
  </si>
  <si>
    <t>IPN 120 mm.</t>
  </si>
  <si>
    <t>31,75 x 3,17 mm.</t>
  </si>
  <si>
    <t>IPN 140 mm.</t>
  </si>
  <si>
    <t>IPN 160 mm.</t>
  </si>
  <si>
    <t>44,45 x 3,17 mm.</t>
  </si>
  <si>
    <t>IPN 180 mm.</t>
  </si>
  <si>
    <t>50,80 x 3,17 mm.</t>
  </si>
  <si>
    <t>IPN 200 mm.</t>
  </si>
  <si>
    <t>IPN 220 mm.</t>
  </si>
  <si>
    <t>IPN 240 mm.</t>
  </si>
  <si>
    <t>12,70 x  4,76 mm.</t>
  </si>
  <si>
    <t>UPN   80 mm.</t>
  </si>
  <si>
    <t>15,88 x 4,76 mm.</t>
  </si>
  <si>
    <t>UPN 100 mm.</t>
  </si>
  <si>
    <t>19,05 x 4,76 mm.</t>
  </si>
  <si>
    <t>UPN 120 mm.</t>
  </si>
  <si>
    <t>22,22 x 4,76 mm.</t>
  </si>
  <si>
    <t>UPN 140 mm.</t>
  </si>
  <si>
    <t>25,40 x 4,76 mm.</t>
  </si>
  <si>
    <t>Hierro U Chico 40 x 20 x 5 mm.</t>
  </si>
  <si>
    <t>Hierro U Chico 50 x 25 x 5 mm.</t>
  </si>
  <si>
    <t>Hierro U Chico 50 x 38 x 5 mm.</t>
  </si>
  <si>
    <t>Hierro U Chico 60 x 30 x 6 mm.</t>
  </si>
  <si>
    <t>Hierro U Chico 65 x 42 x 5,5 mm.</t>
  </si>
  <si>
    <t>63,50 x 4,76 mm.</t>
  </si>
  <si>
    <t>76,20 x 4,76 mm.</t>
  </si>
  <si>
    <t>101,60 x 4,76 mm.            kg 6/8m</t>
  </si>
  <si>
    <t>19,05 x 6,35 mm.</t>
  </si>
  <si>
    <t>25,40 x 6,35 mm.</t>
  </si>
  <si>
    <t>31,75 x 6,35 mm.</t>
  </si>
  <si>
    <t>Hierro Angulo</t>
  </si>
  <si>
    <t>38,10 x 6,35 mm.</t>
  </si>
  <si>
    <t>44,45 x 6,35 mm.</t>
  </si>
  <si>
    <t>57,15 x 4,76 mm.</t>
  </si>
  <si>
    <t>63,50 x 6,35 mm.</t>
  </si>
  <si>
    <t>76,20 x 6,35 mm.</t>
  </si>
  <si>
    <t>101,60 x 6,35 mm.         kg 6/8m</t>
  </si>
  <si>
    <t>19,05 x 7,94 mm.</t>
  </si>
  <si>
    <t>25,40 x 7,94 mm.</t>
  </si>
  <si>
    <t>31,75 x 7,94 mm.</t>
  </si>
  <si>
    <t>76,20 x 7,94 mm.</t>
  </si>
  <si>
    <t>38,10 x 7,94 mm.</t>
  </si>
  <si>
    <t>6,4 m</t>
  </si>
  <si>
    <t>44,45 x 7,94 mm.</t>
  </si>
  <si>
    <t>50,80 x 7,94 mm.</t>
  </si>
  <si>
    <t>63,50 x 7,94 mm.</t>
  </si>
  <si>
    <t>101,60 x 7,94 mm.        kg 6/8m</t>
  </si>
  <si>
    <t>25,40 x 9,52 mm.</t>
  </si>
  <si>
    <t>31,75 x 9,52 mm.</t>
  </si>
  <si>
    <t>38,10 x 9,52 mm.</t>
  </si>
  <si>
    <t>44,45 x 9,52 mm.</t>
  </si>
  <si>
    <t>50,80 x 9,52 mm.</t>
  </si>
  <si>
    <t>63,50 x 9,52 mm.</t>
  </si>
  <si>
    <t>76,20 x 9,52 mm.</t>
  </si>
  <si>
    <t>101,60 x 9,52 mm.       kg 6/8m</t>
  </si>
  <si>
    <t>25,40 x 12,70 mm.</t>
  </si>
  <si>
    <t>31,75 x 12,70 mm.</t>
  </si>
  <si>
    <t>38,10 x 12,70 mm.</t>
  </si>
  <si>
    <t>50,80 x 12,70 mm.</t>
  </si>
  <si>
    <t>63,50 x 12,70 mm.</t>
  </si>
  <si>
    <t>76,20 x 12,70 mm.</t>
  </si>
  <si>
    <t>101,60 x 12,70 mm.       kg 6/8m</t>
  </si>
  <si>
    <t>Chapa Lam.en Frío Nº 22 - 0,70x1000x2000 mm.</t>
  </si>
  <si>
    <t>63,50 x 15,88 mm.</t>
  </si>
  <si>
    <t>Chapa Lam.en Frío Nº 22 - 0,70x1220x2440 mm.</t>
  </si>
  <si>
    <t>76,20 x 15,88 mm.</t>
  </si>
  <si>
    <t>Chapa Lam.en Frío Nº 20 - 0,90x1000x2000 mm.</t>
  </si>
  <si>
    <t>101,60 x 19,05 mm.       kg 6/8m</t>
  </si>
  <si>
    <t>Chapa Lam.en Frío Nº 20 - 0,90x1220x2440 mm.</t>
  </si>
  <si>
    <t>Planchuela 31,75 x 4,76 Punz. Red.1/2"</t>
  </si>
  <si>
    <t>Chapa Lam.en Frío Nº 18 - 1,25x1000x2000 mm.</t>
  </si>
  <si>
    <t>Planchuela 31,75 x 6,35 Punz. Red.1/2"</t>
  </si>
  <si>
    <t>Chapa Lam.en Frío Nº 18 - 1,25x1220x2440 mm.</t>
  </si>
  <si>
    <t>Planchuela 31,75 x 6,35 Punz. Red.9/16"</t>
  </si>
  <si>
    <t>Chapa Lam.en Frío Nº 16 -1,60x1000x2000 mm.</t>
  </si>
  <si>
    <t>Planchuela 38,10 x 6,35 Punz. Red.9/16"</t>
  </si>
  <si>
    <t>Chapa Lam.en Frío Nº 16 - 1,60x1220x2440 mm.</t>
  </si>
  <si>
    <t>Planchuela 31,75 x 4,76 Punz. Cuad.1/2"</t>
  </si>
  <si>
    <t>Planchuela 31,75 x 6,35 Punz. Cuad.1/2"</t>
  </si>
  <si>
    <t>Chapa Lam. en Cal. Nº 14 - 2,00x1000x2000 mm.</t>
  </si>
  <si>
    <t>Planchuela 31,75 x 6,35 Punz. Cuad.9/16"</t>
  </si>
  <si>
    <t>Chapa Lam. en Cal Nº 14 - 2,00x1245x2440 mm.</t>
  </si>
  <si>
    <t>Chapa Lam. en Cal Nº 12 - 2,50x1245x2440 mm.</t>
  </si>
  <si>
    <t>Chapa Lam. en Cal. 1/8" - 3,20x1245x2440 mm.</t>
  </si>
  <si>
    <t>Chapa Lam. en Cal. 1/8" - 3,20x1500x6000 mm.</t>
  </si>
  <si>
    <t>Chapa Lam. en Cal. 3/16" - 4,75x1245x2440 mm.</t>
  </si>
  <si>
    <t>Chapa Lam. en Cal. 3/16" - 4,75x1500x6000 mm.</t>
  </si>
  <si>
    <t>Chapa Lam. en Cal 1/4" - 6,35x1500x6000 mm.</t>
  </si>
  <si>
    <t>Chapa Lam. en Cal. 5/16" - 8,00x1500x6000 mm.</t>
  </si>
  <si>
    <t>Chapa Lam. en Cal. 3/8" - 9,50x1500x6000 mm.</t>
  </si>
  <si>
    <t>Chapa Lam. en Cal 1/2" - 12,50x1500x3000 mm.</t>
  </si>
  <si>
    <t>Clavos Cabeza Plomo Dentados 3"          (bolsax100)</t>
  </si>
  <si>
    <t>Chapa Decapada 4,00x1245x6000 mm.</t>
  </si>
  <si>
    <t>Chapa Estampada 2,00x1245x2440 mm.</t>
  </si>
  <si>
    <t>Chapa Antideslizante 3,20x1245x2440 mm.</t>
  </si>
  <si>
    <t>m2</t>
  </si>
  <si>
    <t>Kg.</t>
  </si>
  <si>
    <t>Met.Desplegado L.C. 050-32-33 1500x3000mm.</t>
  </si>
  <si>
    <t>Met.Desplegado L.C. 062-32-30 1500x3000mm.</t>
  </si>
  <si>
    <t>Met.Desplegado L.C. 062-32-58 1500x3000mm.</t>
  </si>
  <si>
    <t>Chapa Galva. Lisa Nº18 -1,25 x 1000x2000 mm.</t>
  </si>
  <si>
    <t>Chapa Galva. Lisa Nº18 -1,25 x 1220x2440 mm.</t>
  </si>
  <si>
    <t>Rollo</t>
  </si>
  <si>
    <t>Chapa Galva. Lisa Nº20 -0,90 x 1000x2000 mm.</t>
  </si>
  <si>
    <t>Chapa Galva. Lisa Nº20 -0,90 x 1220x2440 mm.</t>
  </si>
  <si>
    <t>Chapa Galva. Lisa Nº22 -0,70 x 1000x2000 mm.</t>
  </si>
  <si>
    <t>Chapa Galva. Lisa Nº22 -0,70 x 1220x2440 mm.</t>
  </si>
  <si>
    <t>Chapa Galva. Lisa Nº25 -0,50 x 1220x2000 mm.</t>
  </si>
  <si>
    <t>Electrodos OK ESAB 13A 2,00 mm.</t>
  </si>
  <si>
    <t>Chapa Galva. Lisa Nº25 -0,50 x 1220x2440 mm.</t>
  </si>
  <si>
    <t>Electrodos OK ESAB 13A 2,40 mm.</t>
  </si>
  <si>
    <t>Electrodos OK ESAB 13A 3,20 mm.</t>
  </si>
  <si>
    <t>Chapa Galva. Lisa Nº27 -0,40 x 1220x2440 mm.</t>
  </si>
  <si>
    <t>Ch.Acan./T-101 Cincalum Nº25 (1,10m ancho)</t>
  </si>
  <si>
    <t>Disco Corte C/P 4,5"(115x1.6x22 mm.)</t>
  </si>
  <si>
    <t>c/uno</t>
  </si>
  <si>
    <t>Ch.Acan. Cincalum Nº27 (1,10m ancho)</t>
  </si>
  <si>
    <t>Disco Corte C/P 7"(180x1,6x22 mm.)</t>
  </si>
  <si>
    <t xml:space="preserve">Ch.Plastica con Melinex ambas caras (1,10m)  </t>
  </si>
  <si>
    <t>Disco Corte C/P 9"(230x2,0x22 mm.)</t>
  </si>
  <si>
    <t>Ch. Negra Lisa Nº25 -0,50 x 1220x2440 mm.</t>
  </si>
  <si>
    <t>12 m.</t>
  </si>
  <si>
    <t>10 m.</t>
  </si>
  <si>
    <t>Perfil "C" Negro     120 x 50 x 15 x 2,00 mm</t>
  </si>
  <si>
    <t>Perfil "C" Negro     140 x 60 x 20 x 2,00 mm</t>
  </si>
  <si>
    <t>Disco de Corte Centro Plano 355x3,2x25,4</t>
  </si>
  <si>
    <t>Tubo Estructural</t>
  </si>
  <si>
    <t>12 x 12 x 1,60 mm.</t>
  </si>
  <si>
    <t>15 x 15 x 1,60 mm.</t>
  </si>
  <si>
    <t>Perfil "C" Galvaniz.120 x 50 x 15 x 2,00 mm</t>
  </si>
  <si>
    <t>20 x 20 x 1,60 mm.</t>
  </si>
  <si>
    <t>25 x 25 x 1,60 mm.</t>
  </si>
  <si>
    <t>Perfil "C" Galvaniz.140 x 60 x 20 x 2,00 mm</t>
  </si>
  <si>
    <t>30 x 30 x 1,60 mm.</t>
  </si>
  <si>
    <t>Cumbreras Lisas Nº 25 ( 2440x400mm.)</t>
  </si>
  <si>
    <t>c/una</t>
  </si>
  <si>
    <t>30 x 30 x 2,00 mm.</t>
  </si>
  <si>
    <t>Cumbreras Color Lisas Nº 25 ( 2440x400mm.)</t>
  </si>
  <si>
    <t>35 x 35 x 1,60 mm.</t>
  </si>
  <si>
    <t>Cenefa Artesanal Flor de Liz Nº27 (2440mm.)</t>
  </si>
  <si>
    <t>40 x 40 x 1,60 mm.</t>
  </si>
  <si>
    <t>rollo</t>
  </si>
  <si>
    <t>40 x 40 x 2,00 mm.</t>
  </si>
  <si>
    <t>Membrana ISOLANT TBA 10 (x 20m2)</t>
  </si>
  <si>
    <t>50 x 50 x 2,00 mm.</t>
  </si>
  <si>
    <t>60 x 60 x 2,00 mm.</t>
  </si>
  <si>
    <t>Cinta ISOLANT CTBA  (x 50m)</t>
  </si>
  <si>
    <t>70 x 70 x 2,00 mm.</t>
  </si>
  <si>
    <t>80 x 80 x 2,00 mm.</t>
  </si>
  <si>
    <t>Torn. Autoperfor.1425 c/arand. met.y neop.</t>
  </si>
  <si>
    <t>x100</t>
  </si>
  <si>
    <t>100 x 100 x 2,00 mm.</t>
  </si>
  <si>
    <t>Torn. Autoperfor.1450 c/arand. met.y neop.</t>
  </si>
  <si>
    <t>10 x 20 x 1,60 mm.</t>
  </si>
  <si>
    <t>Torn. Autoperfor.1463 c/arand. met.y neop.</t>
  </si>
  <si>
    <t>15 x 25 x 1,60 mm.</t>
  </si>
  <si>
    <t>Gan. Tipo Jota 1450 c/arand. metal. y neop.</t>
  </si>
  <si>
    <t>15 x 30 x 1,60 mm.</t>
  </si>
  <si>
    <t>Gan. Tipo Jota 1460 c/arand. metal. y neop.</t>
  </si>
  <si>
    <t>20 x 30 x 1,60 mm.</t>
  </si>
  <si>
    <t>Tor. Auto. Madera 2 1/2" c/arand. met.y neop.</t>
  </si>
  <si>
    <t>20 x 40 x 1,60 mm.</t>
  </si>
  <si>
    <t xml:space="preserve">Adaptador para Tornillos Autoperforantes </t>
  </si>
  <si>
    <t>x1</t>
  </si>
  <si>
    <t>20 x 40 x 2,00 mm.</t>
  </si>
  <si>
    <t>Soporte Plastico para Chapa Sinusoidal</t>
  </si>
  <si>
    <t>100 u.</t>
  </si>
  <si>
    <t>20 x 50 x 1,60 mm.</t>
  </si>
  <si>
    <t>Moldura "Compriband" para Ch. Sinusoidal</t>
  </si>
  <si>
    <t>m.</t>
  </si>
  <si>
    <t>20 x 60 x 1,60 mm.</t>
  </si>
  <si>
    <t>Moldura "Compriband" para Ch. T-101</t>
  </si>
  <si>
    <t>30 x 40 x 1,60 mm.</t>
  </si>
  <si>
    <t>30 x 50 x 1,60 mm.</t>
  </si>
  <si>
    <t>30 x 50 x 2,00 mm.</t>
  </si>
  <si>
    <t>30 x 70 x 2,00 mm.</t>
  </si>
  <si>
    <t>40 x 60 x 2,00 mm.</t>
  </si>
  <si>
    <t>40 x 80 x 2,00 mm.</t>
  </si>
  <si>
    <t>50 x 100 x 2,00 mm.</t>
  </si>
  <si>
    <t>Red.       3/4" x 1,60 mm.</t>
  </si>
  <si>
    <t>Red.       7/8" x 1,60 mm.</t>
  </si>
  <si>
    <t>Red.          1" x 1,60 mm.</t>
  </si>
  <si>
    <t>Red.    1 1/4" x 1,60 mm.</t>
  </si>
  <si>
    <t>Red.    1 1/2" x 1,60 mm.</t>
  </si>
  <si>
    <t>Red.    1 3/4" x 1,60 mm.</t>
  </si>
  <si>
    <t>Red.         2" x 1,60 mm.</t>
  </si>
  <si>
    <t>Red.   2 1/4" x 1,60 mm.</t>
  </si>
  <si>
    <t>Red.   2 1/2" x 1,60 mm.</t>
  </si>
  <si>
    <t>Red.         3" x 1,60 mm.</t>
  </si>
  <si>
    <t>Red.         4" x 2,00 mm.</t>
  </si>
  <si>
    <t>Alam.Galv. A/R Acindar 17/15 "Fortín"</t>
  </si>
  <si>
    <t>uni</t>
  </si>
  <si>
    <t>Alambre Galva Liso Acindar Nº 10 (3,25 mm)</t>
  </si>
  <si>
    <t>Alam Negro Recocido Acindar Nº9 (3,66 nn)</t>
  </si>
  <si>
    <t>Alam Negro Recocido Acindar Nº15 (1,83 mm)</t>
  </si>
  <si>
    <t>Alam Negro Recocido Acindar Nº17 (1,42 mm)</t>
  </si>
  <si>
    <r>
      <t>Te</t>
    </r>
    <r>
      <rPr>
        <sz val="14"/>
        <rFont val="Verdana"/>
        <family val="2"/>
      </rPr>
      <t>:02324-480218/480424/481388</t>
    </r>
  </si>
  <si>
    <t>Planchuela 31,75 x 4,76 Punz. Red.1/2"y3/8"</t>
  </si>
  <si>
    <t>Planchuela 31,75x4,76 Punz. Cuad.1/2"y3/8"</t>
  </si>
  <si>
    <t>60 x 120 x 2,00 mm.</t>
  </si>
  <si>
    <t>Cumbreras Lisas Nº 27 ( 2440x400mm.)</t>
  </si>
  <si>
    <t>Perfil "C" Negro     80 x 40 x 15 x 2,00 mm</t>
  </si>
  <si>
    <t>Torniquete Negro Reforzado Nº 6</t>
  </si>
  <si>
    <t>Perfil "U" Negro     120 x 50 x 2,50 mm</t>
  </si>
  <si>
    <t xml:space="preserve">Perfil "C" Galvaniz. 80 x 40 x 15 x 2,00 mm </t>
  </si>
  <si>
    <t>14,29 mm.  ( 9/16")</t>
  </si>
  <si>
    <t>19,05 mm.  ( 3/4" )</t>
  </si>
  <si>
    <t>15,88 mm.  ( 5/8" )</t>
  </si>
  <si>
    <t>11,11 mm.  ( 7/16")</t>
  </si>
  <si>
    <t>12,70 mm.  ( 1/2" )</t>
  </si>
  <si>
    <t xml:space="preserve">  9,52 mm. ( 3/8" )</t>
  </si>
  <si>
    <t xml:space="preserve">  7,90 mm. ( 5/16" )</t>
  </si>
  <si>
    <t xml:space="preserve">RIONDA Hnos. </t>
  </si>
  <si>
    <t xml:space="preserve">Torn. Autoperfor.1450 NEGRO c/arand. </t>
  </si>
  <si>
    <t xml:space="preserve">Tor. Auto. Madera 2 1/2" NEGRO c/arand. </t>
  </si>
  <si>
    <r>
      <t>E-Mail:</t>
    </r>
    <r>
      <rPr>
        <sz val="9"/>
        <rFont val="Verdana"/>
        <family val="2"/>
      </rPr>
      <t xml:space="preserve"> ventas@riondahnos.com   www.riondahnos.com</t>
    </r>
  </si>
  <si>
    <t>Distribuidores de: SIDERAR-ACINDAR-ISOLANT</t>
  </si>
  <si>
    <t xml:space="preserve">  C.U.I.T.Nº: 30-71214268-1</t>
  </si>
  <si>
    <r>
      <t>Interdepósitos o Transferencias:</t>
    </r>
    <r>
      <rPr>
        <sz val="14"/>
        <rFont val="Times New Roman"/>
        <family val="1"/>
      </rPr>
      <t xml:space="preserve">  </t>
    </r>
  </si>
  <si>
    <r>
      <t>TITULAR:</t>
    </r>
    <r>
      <rPr>
        <sz val="14"/>
        <rFont val="Times New Roman"/>
        <family val="1"/>
      </rPr>
      <t xml:space="preserve"> RIONDA Hnos. S.R.L.</t>
    </r>
  </si>
  <si>
    <t>Bco. Pcia. Bs. As. Cta Cte $ Nº 6401-50304/2</t>
  </si>
  <si>
    <t>Lunes a Viernes:</t>
  </si>
  <si>
    <t>25kg.</t>
  </si>
  <si>
    <t>Tubo Uso Mecanico 3/4" (26,90 x 2,00 mm.)</t>
  </si>
  <si>
    <t>Tubo Uso Mecanico 1/2" (21,3 x 2,00 mm.)</t>
  </si>
  <si>
    <t>Tubo Uso Mecanico 1" (33,7 x 2,30 mm.)</t>
  </si>
  <si>
    <t>Tubo Uso Mecanico 1 1/4" (42,4 x 2,30 mm.)</t>
  </si>
  <si>
    <t>Tubo Uso Mecanico 1 1/2" (48,30 x 2,50 mm.)</t>
  </si>
  <si>
    <t xml:space="preserve"> C.B.U.: 01403471-01640105030424</t>
  </si>
  <si>
    <t>Bco. Santander Río Cta Cte $ Nº 149 -2955/9</t>
  </si>
  <si>
    <t xml:space="preserve"> C.B.U.: 07201499-20000000295590</t>
  </si>
  <si>
    <t>Tubo Uso Mecanico 2" (60,30 x 2,85 mm)</t>
  </si>
  <si>
    <t>Tubo Uso Mecanico 2 1/2" (76,20 x 2,85 mm.)</t>
  </si>
  <si>
    <t>Tubo Uso Mecanico 3 (88,90 x 3,20 mm.)</t>
  </si>
  <si>
    <t>Tubo Uso Mecanico 4" (114,3 x 3,60 mm.)</t>
  </si>
  <si>
    <t>Met.Desplegado L.C. 030-32-26 1500x3000mm.</t>
  </si>
  <si>
    <t>Metro</t>
  </si>
  <si>
    <t>Malla Electrosoldada 150x150x6,0mm.   2,40x6m</t>
  </si>
  <si>
    <t>Malla Electrosoldada 150x150x5,0mm.   2,40x6m</t>
  </si>
  <si>
    <t>Malla Electrosoldada 150x250x5,0 mm.   2,40x6m</t>
  </si>
  <si>
    <r>
      <t>Sábados:</t>
    </r>
    <r>
      <rPr>
        <sz val="12"/>
        <rFont val="Verdana"/>
        <family val="2"/>
      </rPr>
      <t xml:space="preserve"> CERRADO</t>
    </r>
  </si>
  <si>
    <t>Perfil "C" Galvaniz.120 x 50 x 15 x 1,60 mm</t>
  </si>
  <si>
    <t>40 x 60 x 1,60 mm.</t>
  </si>
  <si>
    <t>30 x 60 x 1,60 mm.</t>
  </si>
  <si>
    <t>50 x 50 x 1,60 mm.</t>
  </si>
  <si>
    <t>40 x 80 x 1,60 mm.</t>
  </si>
  <si>
    <t>Chapa Galva. Lisa Nº28 -0,36 x 1000x2000 mm.</t>
  </si>
  <si>
    <t>Chapa Galva. Lisa Nº30 -0,30 x 1000x2000 mm.</t>
  </si>
  <si>
    <t>30 x 70 x 1,60 mm.</t>
  </si>
  <si>
    <t xml:space="preserve">Ch.Color Acan/T101 Negra Nº25(1,10m ancho)      </t>
  </si>
  <si>
    <t>Perfil "U" Negro     140 x 60 x 3,20 mm</t>
  </si>
  <si>
    <t>40 x 50 x 1,60 mm.</t>
  </si>
  <si>
    <t>Red Sosten 10x10  (Ancho2000mm)</t>
  </si>
  <si>
    <t>Perfil "C" Negro     100 x 40 x 15 x 2,00 mm</t>
  </si>
  <si>
    <t xml:space="preserve">Perfil "C" Galvaniz.100 x 40 x 15 x 1,60 mm </t>
  </si>
  <si>
    <t xml:space="preserve">Perfil "C" Galvaniz.100 x 40 x 15 x 2,00 mm </t>
  </si>
  <si>
    <t>40 x 100 x 1,60 mm.</t>
  </si>
  <si>
    <t>Memb ISOLANT RUFI 5 Aluminio (x 20m2)</t>
  </si>
  <si>
    <t>Memb ISOLANT RUFI 10 Aluminio (x 20m2)</t>
  </si>
  <si>
    <t>Memb ISOLANT RUFI 5 Doble Alu (x 20m2)</t>
  </si>
  <si>
    <t>Memb ISOLANT RUFI 10 Doble Alu (x 20m2)</t>
  </si>
  <si>
    <t>Hierro Red. Horm.Barra 25 mm.</t>
  </si>
  <si>
    <t xml:space="preserve">Perfil "C" Galvaniz. 80 x 40 x 15 x 1,60 mm </t>
  </si>
  <si>
    <t xml:space="preserve">    Horarios de Atención al Publico:</t>
  </si>
  <si>
    <t>CEDRONET 10 mm. by ISOLANT (x 10m2)</t>
  </si>
  <si>
    <t xml:space="preserve"> 07:00 a 16:00 Horas</t>
  </si>
  <si>
    <t>Perfil "C" Galvaniz.160 x 60 x 20 x 2,50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</si>
</sst>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00000000E+00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u/>
      <sz val="14"/>
      <name val="Verdana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22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32"/>
      <name val="Times New Roman"/>
      <family val="1"/>
    </font>
    <font>
      <sz val="11"/>
      <name val="Verdana"/>
      <family val="2"/>
    </font>
    <font>
      <sz val="10"/>
      <name val="Verdana"/>
      <family val="2"/>
    </font>
    <font>
      <u/>
      <sz val="9"/>
      <name val="Verdana"/>
      <family val="2"/>
    </font>
    <font>
      <i/>
      <sz val="10"/>
      <name val="Comic Sans MS"/>
      <family val="4"/>
    </font>
    <font>
      <sz val="10"/>
      <name val="Comic Sans MS"/>
      <family val="4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14"/>
      <name val="Times New Roman"/>
      <family val="1"/>
    </font>
    <font>
      <sz val="14"/>
      <name val="Times New Roman"/>
      <family val="1"/>
    </font>
    <font>
      <u/>
      <sz val="12"/>
      <name val="Verdana"/>
      <family val="2"/>
    </font>
    <font>
      <sz val="12"/>
      <name val="Verdana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0"/>
      <name val="Times New Roman"/>
      <family val="1"/>
    </font>
    <font>
      <b/>
      <i/>
      <sz val="10"/>
      <name val="Times New Roman"/>
      <family val="1"/>
    </font>
    <font>
      <b/>
      <i/>
      <sz val="10"/>
      <color indexed="22"/>
      <name val="Arial"/>
      <family val="2"/>
    </font>
    <font>
      <sz val="2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4" fillId="0" borderId="0" applyFont="0" applyFill="0" applyBorder="0" applyAlignment="0" applyProtection="0"/>
    <xf numFmtId="0" fontId="1" fillId="0" borderId="0"/>
  </cellStyleXfs>
  <cellXfs count="359">
    <xf numFmtId="0" fontId="0" fillId="0" borderId="0" xfId="0"/>
    <xf numFmtId="0" fontId="1" fillId="0" borderId="1" xfId="0" applyFont="1" applyBorder="1"/>
    <xf numFmtId="0" fontId="9" fillId="0" borderId="0" xfId="0" applyFont="1"/>
    <xf numFmtId="0" fontId="9" fillId="0" borderId="11" xfId="0" applyFont="1" applyBorder="1"/>
    <xf numFmtId="0" fontId="14" fillId="0" borderId="18" xfId="0" applyFont="1" applyBorder="1"/>
    <xf numFmtId="0" fontId="16" fillId="0" borderId="0" xfId="0" applyFont="1"/>
    <xf numFmtId="0" fontId="18" fillId="0" borderId="0" xfId="0" applyFont="1"/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164" fontId="5" fillId="0" borderId="22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2" fontId="5" fillId="0" borderId="19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65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165" fontId="5" fillId="0" borderId="8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2" fontId="5" fillId="0" borderId="22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left"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1" xfId="0" applyFont="1" applyBorder="1" applyAlignment="1">
      <alignment horizontal="right" vertical="center"/>
    </xf>
    <xf numFmtId="2" fontId="5" fillId="0" borderId="7" xfId="0" applyNumberFormat="1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2" fontId="5" fillId="0" borderId="6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2" fontId="5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2" fontId="5" fillId="0" borderId="21" xfId="0" applyNumberFormat="1" applyFont="1" applyBorder="1" applyAlignment="1">
      <alignment vertical="center"/>
    </xf>
    <xf numFmtId="2" fontId="5" fillId="0" borderId="22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left" vertical="center"/>
    </xf>
    <xf numFmtId="2" fontId="5" fillId="0" borderId="21" xfId="0" applyNumberFormat="1" applyFont="1" applyBorder="1" applyAlignment="1">
      <alignment horizontal="left" vertical="center"/>
    </xf>
    <xf numFmtId="2" fontId="5" fillId="0" borderId="27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2" fontId="5" fillId="0" borderId="15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2" fontId="5" fillId="0" borderId="11" xfId="0" applyNumberFormat="1" applyFont="1" applyBorder="1" applyAlignment="1">
      <alignment horizontal="left" vertical="center"/>
    </xf>
    <xf numFmtId="2" fontId="5" fillId="2" borderId="36" xfId="0" applyNumberFormat="1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right" vertical="center"/>
    </xf>
    <xf numFmtId="0" fontId="17" fillId="2" borderId="35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36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1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9" fillId="0" borderId="11" xfId="0" applyFont="1" applyBorder="1"/>
    <xf numFmtId="0" fontId="9" fillId="2" borderId="11" xfId="0" applyFont="1" applyFill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6" fillId="2" borderId="37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2" fillId="3" borderId="18" xfId="0" applyFont="1" applyFill="1" applyBorder="1" applyAlignment="1">
      <alignment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vertical="center" wrapText="1"/>
    </xf>
    <xf numFmtId="0" fontId="32" fillId="4" borderId="1" xfId="0" applyFont="1" applyFill="1" applyBorder="1"/>
    <xf numFmtId="0" fontId="30" fillId="4" borderId="2" xfId="0" applyFont="1" applyFill="1" applyBorder="1" applyAlignment="1">
      <alignment horizontal="center"/>
    </xf>
    <xf numFmtId="0" fontId="32" fillId="4" borderId="2" xfId="0" applyFont="1" applyFill="1" applyBorder="1"/>
    <xf numFmtId="0" fontId="32" fillId="4" borderId="18" xfId="0" applyFont="1" applyFill="1" applyBorder="1"/>
    <xf numFmtId="0" fontId="33" fillId="4" borderId="19" xfId="0" applyFont="1" applyFill="1" applyBorder="1" applyAlignment="1">
      <alignment horizontal="center" vertical="center"/>
    </xf>
    <xf numFmtId="0" fontId="32" fillId="4" borderId="19" xfId="0" applyFont="1" applyFill="1" applyBorder="1"/>
    <xf numFmtId="0" fontId="6" fillId="0" borderId="6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22" fillId="0" borderId="18" xfId="0" applyFont="1" applyBorder="1" applyAlignment="1">
      <alignment horizontal="left" vertical="center"/>
    </xf>
    <xf numFmtId="2" fontId="5" fillId="0" borderId="24" xfId="0" applyNumberFormat="1" applyFont="1" applyBorder="1" applyAlignment="1">
      <alignment vertical="center"/>
    </xf>
    <xf numFmtId="0" fontId="5" fillId="0" borderId="48" xfId="0" applyFont="1" applyBorder="1" applyAlignment="1">
      <alignment horizontal="right" vertical="center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2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2" fontId="5" fillId="2" borderId="36" xfId="0" applyNumberFormat="1" applyFont="1" applyFill="1" applyBorder="1" applyAlignment="1">
      <alignment vertical="center"/>
    </xf>
    <xf numFmtId="2" fontId="5" fillId="2" borderId="37" xfId="0" applyNumberFormat="1" applyFont="1" applyFill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6" borderId="36" xfId="0" applyFont="1" applyFill="1" applyBorder="1" applyAlignment="1">
      <alignment vertical="center"/>
    </xf>
    <xf numFmtId="0" fontId="5" fillId="6" borderId="37" xfId="0" applyFont="1" applyFill="1" applyBorder="1" applyAlignment="1">
      <alignment horizontal="left" vertical="center"/>
    </xf>
    <xf numFmtId="0" fontId="5" fillId="6" borderId="37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9" fillId="2" borderId="34" xfId="0" applyNumberFormat="1" applyFont="1" applyFill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left" vertical="center"/>
    </xf>
    <xf numFmtId="2" fontId="5" fillId="0" borderId="32" xfId="0" applyNumberFormat="1" applyFont="1" applyBorder="1" applyAlignment="1">
      <alignment horizontal="left" vertical="center"/>
    </xf>
    <xf numFmtId="0" fontId="5" fillId="0" borderId="52" xfId="0" applyFont="1" applyBorder="1" applyAlignment="1">
      <alignment horizontal="right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24" fillId="0" borderId="14" xfId="0" applyNumberFormat="1" applyFont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20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24" fillId="0" borderId="17" xfId="0" applyNumberFormat="1" applyFont="1" applyBorder="1" applyAlignment="1">
      <alignment horizontal="center" vertical="center"/>
    </xf>
    <xf numFmtId="1" fontId="7" fillId="2" borderId="34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5" fillId="6" borderId="37" xfId="0" applyNumberFormat="1" applyFont="1" applyFill="1" applyBorder="1" applyAlignment="1">
      <alignment horizontal="center" vertical="center"/>
    </xf>
    <xf numFmtId="1" fontId="5" fillId="6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2" borderId="37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24" fillId="2" borderId="13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24" fillId="0" borderId="23" xfId="0" applyNumberFormat="1" applyFont="1" applyBorder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0" fontId="32" fillId="4" borderId="19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9" fillId="2" borderId="37" xfId="0" applyFont="1" applyFill="1" applyBorder="1" applyAlignment="1">
      <alignment vertical="center"/>
    </xf>
    <xf numFmtId="2" fontId="5" fillId="0" borderId="53" xfId="0" applyNumberFormat="1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42" xfId="0" applyFont="1" applyBorder="1" applyAlignment="1">
      <alignment horizontal="right" vertical="center"/>
    </xf>
    <xf numFmtId="0" fontId="22" fillId="5" borderId="0" xfId="0" applyFont="1" applyFill="1" applyAlignment="1">
      <alignment horizontal="center" vertical="center" wrapText="1"/>
    </xf>
    <xf numFmtId="0" fontId="9" fillId="5" borderId="0" xfId="0" applyFont="1" applyFill="1"/>
    <xf numFmtId="0" fontId="9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/>
    </xf>
    <xf numFmtId="0" fontId="16" fillId="5" borderId="0" xfId="0" applyFont="1" applyFill="1"/>
    <xf numFmtId="0" fontId="21" fillId="5" borderId="0" xfId="0" applyFont="1" applyFill="1"/>
    <xf numFmtId="0" fontId="23" fillId="5" borderId="0" xfId="0" applyFont="1" applyFill="1"/>
    <xf numFmtId="0" fontId="5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1" fontId="5" fillId="2" borderId="20" xfId="0" applyNumberFormat="1" applyFont="1" applyFill="1" applyBorder="1" applyAlignment="1">
      <alignment horizontal="center" vertical="center"/>
    </xf>
    <xf numFmtId="0" fontId="38" fillId="0" borderId="7" xfId="0" applyFont="1" applyBorder="1" applyAlignment="1">
      <alignment horizontal="left" vertical="center"/>
    </xf>
    <xf numFmtId="2" fontId="38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right" vertical="center"/>
    </xf>
    <xf numFmtId="2" fontId="5" fillId="0" borderId="18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1" fontId="7" fillId="2" borderId="1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" fontId="7" fillId="2" borderId="35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1" fontId="24" fillId="0" borderId="40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" fontId="24" fillId="0" borderId="41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vertical="center"/>
    </xf>
    <xf numFmtId="1" fontId="5" fillId="0" borderId="17" xfId="0" applyNumberFormat="1" applyFont="1" applyBorder="1" applyAlignment="1">
      <alignment vertical="center"/>
    </xf>
    <xf numFmtId="1" fontId="5" fillId="0" borderId="12" xfId="0" applyNumberFormat="1" applyFont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1" fontId="9" fillId="2" borderId="18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vertical="center"/>
    </xf>
    <xf numFmtId="1" fontId="39" fillId="2" borderId="11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right" vertical="center"/>
    </xf>
    <xf numFmtId="0" fontId="40" fillId="5" borderId="1" xfId="0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 wrapText="1"/>
    </xf>
    <xf numFmtId="0" fontId="40" fillId="5" borderId="18" xfId="0" applyFont="1" applyFill="1" applyBorder="1" applyAlignment="1">
      <alignment horizontal="center" vertical="center" wrapText="1"/>
    </xf>
    <xf numFmtId="0" fontId="40" fillId="5" borderId="20" xfId="0" applyFont="1" applyFill="1" applyBorder="1" applyAlignment="1">
      <alignment horizontal="center" vertical="center" wrapText="1"/>
    </xf>
    <xf numFmtId="14" fontId="12" fillId="5" borderId="0" xfId="0" applyNumberFormat="1" applyFont="1" applyFill="1" applyAlignment="1">
      <alignment horizontal="right"/>
    </xf>
    <xf numFmtId="0" fontId="13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5" fillId="2" borderId="38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0" fontId="9" fillId="0" borderId="0" xfId="1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" fontId="24" fillId="0" borderId="0" xfId="0" applyNumberFormat="1" applyFont="1" applyFill="1" applyBorder="1" applyAlignment="1">
      <alignment horizontal="right" vertical="center"/>
    </xf>
    <xf numFmtId="2" fontId="36" fillId="0" borderId="0" xfId="0" applyNumberFormat="1" applyFont="1" applyFill="1" applyBorder="1" applyAlignment="1">
      <alignment vertical="center"/>
    </xf>
    <xf numFmtId="1" fontId="36" fillId="0" borderId="0" xfId="0" applyNumberFormat="1" applyFont="1" applyFill="1" applyBorder="1" applyAlignment="1">
      <alignment horizontal="right" vertical="center"/>
    </xf>
    <xf numFmtId="1" fontId="37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10" fontId="1" fillId="0" borderId="0" xfId="1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1" fontId="24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10" fontId="35" fillId="0" borderId="0" xfId="1" applyNumberFormat="1" applyFont="1" applyFill="1" applyBorder="1" applyAlignment="1"/>
  </cellXfs>
  <cellStyles count="3">
    <cellStyle name="Normal" xfId="0" builtinId="0"/>
    <cellStyle name="Normal 2" xfId="2" xr:uid="{49D0BDF5-7414-4420-A34F-26C95B623DCC}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54</xdr:row>
      <xdr:rowOff>0</xdr:rowOff>
    </xdr:from>
    <xdr:to>
      <xdr:col>0</xdr:col>
      <xdr:colOff>771525</xdr:colOff>
      <xdr:row>54</xdr:row>
      <xdr:rowOff>0</xdr:rowOff>
    </xdr:to>
    <xdr:pic>
      <xdr:nvPicPr>
        <xdr:cNvPr id="1291" name="Picture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763375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54</xdr:row>
      <xdr:rowOff>0</xdr:rowOff>
    </xdr:from>
    <xdr:to>
      <xdr:col>0</xdr:col>
      <xdr:colOff>790575</xdr:colOff>
      <xdr:row>54</xdr:row>
      <xdr:rowOff>0</xdr:rowOff>
    </xdr:to>
    <xdr:pic>
      <xdr:nvPicPr>
        <xdr:cNvPr id="1293" name="Picture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763375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1081553</xdr:colOff>
      <xdr:row>3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1553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304800</xdr:colOff>
      <xdr:row>152</xdr:row>
      <xdr:rowOff>53340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CA8981C1-AA74-9870-B2A7-36DFE6692005}"/>
            </a:ext>
          </a:extLst>
        </xdr:cNvPr>
        <xdr:cNvSpPr>
          <a:spLocks noChangeAspect="1" noChangeArrowheads="1"/>
        </xdr:cNvSpPr>
      </xdr:nvSpPr>
      <xdr:spPr bwMode="auto">
        <a:xfrm>
          <a:off x="3573780" y="35981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304800</xdr:colOff>
      <xdr:row>152</xdr:row>
      <xdr:rowOff>53340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50CC05D-2429-2CB0-87A1-20A0CC3357C6}"/>
            </a:ext>
          </a:extLst>
        </xdr:cNvPr>
        <xdr:cNvSpPr>
          <a:spLocks noChangeAspect="1" noChangeArrowheads="1"/>
        </xdr:cNvSpPr>
      </xdr:nvSpPr>
      <xdr:spPr bwMode="auto">
        <a:xfrm>
          <a:off x="3573780" y="35981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304800</xdr:colOff>
      <xdr:row>152</xdr:row>
      <xdr:rowOff>53340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7427012-E293-F0FD-3247-F25ECF9ED19F}"/>
            </a:ext>
          </a:extLst>
        </xdr:cNvPr>
        <xdr:cNvSpPr>
          <a:spLocks noChangeAspect="1" noChangeArrowheads="1"/>
        </xdr:cNvSpPr>
      </xdr:nvSpPr>
      <xdr:spPr bwMode="auto">
        <a:xfrm>
          <a:off x="3573780" y="35981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9"/>
  <sheetViews>
    <sheetView tabSelected="1" zoomScaleNormal="100" workbookViewId="0">
      <selection activeCell="I1" sqref="I1:J2"/>
    </sheetView>
  </sheetViews>
  <sheetFormatPr baseColWidth="10" defaultColWidth="9.140625" defaultRowHeight="15" x14ac:dyDescent="0.25"/>
  <cols>
    <col min="1" max="1" width="16.7109375" style="2" customWidth="1"/>
    <col min="2" max="2" width="18.5703125" style="2" customWidth="1"/>
    <col min="3" max="3" width="4.85546875" style="13" customWidth="1"/>
    <col min="4" max="4" width="5.7109375" style="206" customWidth="1"/>
    <col min="5" max="5" width="8" style="206" bestFit="1" customWidth="1"/>
    <col min="6" max="6" width="15.140625" style="2" customWidth="1"/>
    <col min="7" max="7" width="21" style="2" customWidth="1"/>
    <col min="8" max="8" width="4" style="2" customWidth="1"/>
    <col min="9" max="9" width="6" style="206" bestFit="1" customWidth="1"/>
    <col min="10" max="10" width="8" style="206" bestFit="1" customWidth="1"/>
    <col min="11" max="11" width="9.42578125" style="241" customWidth="1"/>
    <col min="12" max="12" width="9.140625" style="239"/>
    <col min="13" max="16384" width="9.140625" style="2"/>
  </cols>
  <sheetData>
    <row r="1" spans="1:21" ht="32.25" customHeight="1" thickBot="1" x14ac:dyDescent="0.25">
      <c r="A1" s="1" t="s">
        <v>0</v>
      </c>
      <c r="B1" s="322" t="s">
        <v>253</v>
      </c>
      <c r="C1" s="323"/>
      <c r="D1" s="323"/>
      <c r="E1" s="323"/>
      <c r="F1" s="324"/>
      <c r="G1" s="303"/>
      <c r="H1" s="303" t="s">
        <v>1</v>
      </c>
      <c r="I1" s="304">
        <v>127</v>
      </c>
      <c r="J1" s="305"/>
      <c r="K1" s="238"/>
    </row>
    <row r="2" spans="1:21" ht="19.5" customHeight="1" thickBot="1" x14ac:dyDescent="0.25">
      <c r="A2" s="3"/>
      <c r="B2" s="325" t="s">
        <v>2</v>
      </c>
      <c r="C2" s="326"/>
      <c r="D2" s="326"/>
      <c r="E2" s="326"/>
      <c r="F2" s="327"/>
      <c r="G2" s="308">
        <v>46168</v>
      </c>
      <c r="H2" s="308"/>
      <c r="I2" s="306"/>
      <c r="J2" s="307"/>
      <c r="K2" s="238"/>
    </row>
    <row r="3" spans="1:21" ht="17.25" customHeight="1" x14ac:dyDescent="0.2">
      <c r="A3" s="3"/>
      <c r="B3" s="309" t="s">
        <v>256</v>
      </c>
      <c r="C3" s="310"/>
      <c r="D3" s="310"/>
      <c r="E3" s="311"/>
      <c r="F3" s="315" t="s">
        <v>237</v>
      </c>
      <c r="G3" s="316"/>
      <c r="H3" s="316"/>
      <c r="I3" s="317"/>
      <c r="J3" s="318"/>
      <c r="K3" s="238"/>
    </row>
    <row r="4" spans="1:21" ht="15.75" customHeight="1" thickBot="1" x14ac:dyDescent="0.4">
      <c r="A4" s="4"/>
      <c r="B4" s="312"/>
      <c r="C4" s="313"/>
      <c r="D4" s="313"/>
      <c r="E4" s="314"/>
      <c r="F4" s="319"/>
      <c r="G4" s="320"/>
      <c r="H4" s="320"/>
      <c r="I4" s="320"/>
      <c r="J4" s="321"/>
      <c r="K4" s="238"/>
    </row>
    <row r="5" spans="1:21" s="5" customFormat="1" ht="18" customHeight="1" thickBot="1" x14ac:dyDescent="0.35">
      <c r="A5" s="328" t="s">
        <v>257</v>
      </c>
      <c r="B5" s="329"/>
      <c r="C5" s="329"/>
      <c r="D5" s="329"/>
      <c r="E5" s="329"/>
      <c r="F5" s="329"/>
      <c r="G5" s="329"/>
      <c r="H5" s="329"/>
      <c r="I5" s="329"/>
      <c r="J5" s="330"/>
      <c r="K5" s="238"/>
      <c r="L5" s="239"/>
      <c r="M5" s="335"/>
      <c r="N5" s="336"/>
      <c r="O5" s="336"/>
      <c r="P5" s="336"/>
      <c r="Q5" s="336"/>
      <c r="R5" s="336"/>
      <c r="S5" s="336"/>
      <c r="T5" s="336"/>
      <c r="U5" s="2"/>
    </row>
    <row r="6" spans="1:21" s="6" customFormat="1" ht="15.75" customHeight="1" thickBot="1" x14ac:dyDescent="0.25">
      <c r="A6" s="331" t="s">
        <v>3</v>
      </c>
      <c r="B6" s="332"/>
      <c r="C6" s="333"/>
      <c r="D6" s="120" t="s">
        <v>4</v>
      </c>
      <c r="E6" s="120" t="s">
        <v>5</v>
      </c>
      <c r="F6" s="331" t="s">
        <v>3</v>
      </c>
      <c r="G6" s="332"/>
      <c r="H6" s="333"/>
      <c r="I6" s="120" t="s">
        <v>4</v>
      </c>
      <c r="J6" s="120" t="s">
        <v>5</v>
      </c>
      <c r="K6" s="238"/>
      <c r="L6" s="239"/>
      <c r="M6" s="336"/>
      <c r="N6" s="336"/>
      <c r="O6" s="336"/>
      <c r="P6" s="336"/>
      <c r="Q6" s="336"/>
      <c r="R6" s="336"/>
      <c r="S6" s="336"/>
      <c r="T6" s="336"/>
      <c r="U6" s="2"/>
    </row>
    <row r="7" spans="1:21" s="20" customFormat="1" ht="18.95" customHeight="1" x14ac:dyDescent="0.2">
      <c r="A7" s="15" t="s">
        <v>6</v>
      </c>
      <c r="B7" s="16"/>
      <c r="C7" s="292" t="s">
        <v>7</v>
      </c>
      <c r="D7" s="277"/>
      <c r="E7" s="184">
        <v>7857.7085656406261</v>
      </c>
      <c r="F7" s="98" t="s">
        <v>8</v>
      </c>
      <c r="G7" s="16" t="s">
        <v>36</v>
      </c>
      <c r="H7" s="60" t="s">
        <v>10</v>
      </c>
      <c r="I7" s="263">
        <v>4431.7702333577008</v>
      </c>
      <c r="J7" s="269">
        <v>23931.559260131588</v>
      </c>
      <c r="K7" s="238"/>
      <c r="L7" s="239"/>
      <c r="M7" s="337"/>
      <c r="N7" s="338"/>
      <c r="O7" s="339"/>
      <c r="P7" s="334"/>
      <c r="Q7" s="340"/>
      <c r="R7" s="340"/>
      <c r="S7" s="334"/>
      <c r="T7" s="334"/>
      <c r="U7" s="2"/>
    </row>
    <row r="8" spans="1:21" s="20" customFormat="1" ht="18.95" customHeight="1" x14ac:dyDescent="0.2">
      <c r="A8" s="21" t="s">
        <v>11</v>
      </c>
      <c r="B8" s="22"/>
      <c r="C8" s="23" t="s">
        <v>7</v>
      </c>
      <c r="D8" s="278"/>
      <c r="E8" s="185">
        <v>13419.410929274996</v>
      </c>
      <c r="F8" s="64" t="s">
        <v>8</v>
      </c>
      <c r="G8" s="22" t="s">
        <v>38</v>
      </c>
      <c r="H8" s="19" t="s">
        <v>10</v>
      </c>
      <c r="I8" s="264">
        <v>4404.3436171441999</v>
      </c>
      <c r="J8" s="266">
        <v>28672.276947608741</v>
      </c>
      <c r="K8" s="238"/>
      <c r="L8" s="239"/>
      <c r="M8" s="337"/>
      <c r="N8" s="338"/>
      <c r="O8" s="339"/>
      <c r="P8" s="334"/>
      <c r="Q8" s="340"/>
      <c r="R8" s="340"/>
      <c r="S8" s="334"/>
      <c r="T8" s="334"/>
      <c r="U8" s="2"/>
    </row>
    <row r="9" spans="1:21" s="20" customFormat="1" ht="18.95" customHeight="1" x14ac:dyDescent="0.2">
      <c r="A9" s="25" t="s">
        <v>13</v>
      </c>
      <c r="B9" s="18"/>
      <c r="C9" s="26" t="s">
        <v>7</v>
      </c>
      <c r="D9" s="278"/>
      <c r="E9" s="185">
        <v>21526.971699045309</v>
      </c>
      <c r="F9" s="64" t="s">
        <v>8</v>
      </c>
      <c r="G9" s="22" t="s">
        <v>40</v>
      </c>
      <c r="H9" s="19" t="s">
        <v>10</v>
      </c>
      <c r="I9" s="264">
        <v>4376.9170009307009</v>
      </c>
      <c r="J9" s="266">
        <v>33264.569207073328</v>
      </c>
      <c r="K9" s="238"/>
      <c r="L9" s="239"/>
      <c r="M9" s="337"/>
      <c r="N9" s="338"/>
      <c r="O9" s="339"/>
      <c r="P9" s="334"/>
      <c r="Q9" s="340"/>
      <c r="R9" s="340"/>
      <c r="S9" s="334"/>
      <c r="T9" s="334"/>
      <c r="U9" s="2"/>
    </row>
    <row r="10" spans="1:21" s="20" customFormat="1" ht="18.95" customHeight="1" x14ac:dyDescent="0.2">
      <c r="A10" s="21" t="s">
        <v>15</v>
      </c>
      <c r="B10" s="22"/>
      <c r="C10" s="23" t="s">
        <v>7</v>
      </c>
      <c r="D10" s="278"/>
      <c r="E10" s="185">
        <v>30264.304812570306</v>
      </c>
      <c r="F10" s="64" t="s">
        <v>8</v>
      </c>
      <c r="G10" s="22" t="s">
        <v>42</v>
      </c>
      <c r="H10" s="19" t="s">
        <v>10</v>
      </c>
      <c r="I10" s="264">
        <v>4157.504071222701</v>
      </c>
      <c r="J10" s="266">
        <v>41159.29030510474</v>
      </c>
      <c r="K10" s="238"/>
      <c r="L10" s="239"/>
      <c r="M10" s="337"/>
      <c r="N10" s="338"/>
      <c r="O10" s="339"/>
      <c r="P10" s="334"/>
      <c r="Q10" s="340"/>
      <c r="R10" s="340"/>
      <c r="S10" s="334"/>
      <c r="T10" s="334"/>
      <c r="U10" s="2"/>
    </row>
    <row r="11" spans="1:21" s="20" customFormat="1" ht="18.95" customHeight="1" x14ac:dyDescent="0.2">
      <c r="A11" s="25" t="s">
        <v>17</v>
      </c>
      <c r="B11" s="18"/>
      <c r="C11" s="26" t="s">
        <v>7</v>
      </c>
      <c r="D11" s="278"/>
      <c r="E11" s="185">
        <v>43275.127442273442</v>
      </c>
      <c r="F11" s="64" t="s">
        <v>8</v>
      </c>
      <c r="G11" s="22" t="s">
        <v>9</v>
      </c>
      <c r="H11" s="19" t="s">
        <v>10</v>
      </c>
      <c r="I11" s="264">
        <v>4102.650838795701</v>
      </c>
      <c r="J11" s="266">
        <v>49231.810065548416</v>
      </c>
      <c r="K11" s="238"/>
      <c r="L11" s="239"/>
      <c r="M11" s="337"/>
      <c r="N11" s="338"/>
      <c r="O11" s="339"/>
      <c r="P11" s="334"/>
      <c r="Q11" s="340"/>
      <c r="R11" s="340"/>
      <c r="S11" s="334"/>
      <c r="T11" s="334"/>
      <c r="U11" s="2"/>
    </row>
    <row r="12" spans="1:21" s="20" customFormat="1" ht="18.95" customHeight="1" x14ac:dyDescent="0.2">
      <c r="A12" s="21" t="s">
        <v>19</v>
      </c>
      <c r="B12" s="22"/>
      <c r="C12" s="23" t="s">
        <v>7</v>
      </c>
      <c r="D12" s="278"/>
      <c r="E12" s="185">
        <v>53118.501595046859</v>
      </c>
      <c r="F12" s="65" t="s">
        <v>8</v>
      </c>
      <c r="G12" s="18" t="s">
        <v>12</v>
      </c>
      <c r="H12" s="34" t="s">
        <v>10</v>
      </c>
      <c r="I12" s="264">
        <v>4130.0774550092001</v>
      </c>
      <c r="J12" s="266">
        <v>55756.045642624202</v>
      </c>
      <c r="K12" s="238"/>
      <c r="L12" s="239"/>
      <c r="M12" s="337"/>
      <c r="N12" s="338"/>
      <c r="O12" s="339"/>
      <c r="P12" s="334"/>
      <c r="Q12" s="340"/>
      <c r="R12" s="340"/>
      <c r="S12" s="334"/>
      <c r="T12" s="334"/>
      <c r="U12" s="2"/>
    </row>
    <row r="13" spans="1:21" s="20" customFormat="1" ht="18.95" customHeight="1" x14ac:dyDescent="0.2">
      <c r="A13" s="35" t="s">
        <v>21</v>
      </c>
      <c r="B13" s="36"/>
      <c r="C13" s="37" t="s">
        <v>7</v>
      </c>
      <c r="D13" s="278"/>
      <c r="E13" s="185">
        <v>83032.605124889029</v>
      </c>
      <c r="F13" s="64" t="s">
        <v>8</v>
      </c>
      <c r="G13" s="22" t="s">
        <v>14</v>
      </c>
      <c r="H13" s="19" t="s">
        <v>10</v>
      </c>
      <c r="I13" s="264">
        <v>4075.2242225822006</v>
      </c>
      <c r="J13" s="266">
        <v>68463.766939380977</v>
      </c>
      <c r="K13" s="238"/>
      <c r="L13" s="239"/>
      <c r="M13" s="337"/>
      <c r="N13" s="338"/>
      <c r="O13" s="339"/>
      <c r="P13" s="334"/>
      <c r="Q13" s="340"/>
      <c r="R13" s="340"/>
      <c r="S13" s="334"/>
      <c r="T13" s="334"/>
      <c r="U13" s="2"/>
    </row>
    <row r="14" spans="1:21" s="20" customFormat="1" ht="18.95" customHeight="1" thickBot="1" x14ac:dyDescent="0.25">
      <c r="A14" s="30" t="s">
        <v>302</v>
      </c>
      <c r="B14" s="31"/>
      <c r="C14" s="253" t="s">
        <v>7</v>
      </c>
      <c r="D14" s="278"/>
      <c r="E14" s="186">
        <v>130000.54337735153</v>
      </c>
      <c r="F14" s="64" t="s">
        <v>8</v>
      </c>
      <c r="G14" s="22" t="s">
        <v>18</v>
      </c>
      <c r="H14" s="19" t="s">
        <v>10</v>
      </c>
      <c r="I14" s="264">
        <v>4923.6208841198004</v>
      </c>
      <c r="J14" s="266">
        <v>114720.36659999135</v>
      </c>
      <c r="K14" s="238"/>
      <c r="L14" s="239"/>
      <c r="M14" s="337"/>
      <c r="N14" s="338"/>
      <c r="O14" s="339"/>
      <c r="P14" s="334"/>
      <c r="Q14" s="340"/>
      <c r="R14" s="340"/>
      <c r="S14" s="334"/>
      <c r="T14" s="334"/>
      <c r="U14" s="2"/>
    </row>
    <row r="15" spans="1:21" s="20" customFormat="1" ht="18.95" customHeight="1" thickBot="1" x14ac:dyDescent="0.25">
      <c r="A15" s="298"/>
      <c r="B15" s="293"/>
      <c r="C15" s="293"/>
      <c r="D15" s="293"/>
      <c r="E15" s="299"/>
      <c r="F15" s="90" t="s">
        <v>8</v>
      </c>
      <c r="G15" s="28" t="s">
        <v>20</v>
      </c>
      <c r="H15" s="29" t="s">
        <v>10</v>
      </c>
      <c r="I15" s="267">
        <v>4843.1694765602006</v>
      </c>
      <c r="J15" s="273">
        <v>145295.08429680602</v>
      </c>
      <c r="K15" s="238"/>
      <c r="L15" s="239"/>
      <c r="M15" s="337"/>
      <c r="N15" s="337"/>
      <c r="O15" s="337"/>
      <c r="P15" s="337"/>
      <c r="Q15" s="340"/>
      <c r="R15" s="340"/>
      <c r="S15" s="334"/>
      <c r="T15" s="334"/>
      <c r="U15" s="2"/>
    </row>
    <row r="16" spans="1:21" s="20" customFormat="1" ht="18.95" customHeight="1" thickBot="1" x14ac:dyDescent="0.25">
      <c r="A16" s="50" t="s">
        <v>23</v>
      </c>
      <c r="B16" s="51"/>
      <c r="C16" s="61" t="s">
        <v>7</v>
      </c>
      <c r="D16" s="278"/>
      <c r="E16" s="184">
        <v>7271.3823000984839</v>
      </c>
      <c r="F16" s="122"/>
      <c r="G16" s="234"/>
      <c r="H16" s="234"/>
      <c r="I16" s="234"/>
      <c r="J16" s="301"/>
      <c r="K16" s="238"/>
      <c r="L16" s="239"/>
      <c r="M16" s="337"/>
      <c r="N16" s="338"/>
      <c r="O16" s="339"/>
      <c r="P16" s="334"/>
      <c r="Q16" s="341"/>
      <c r="R16" s="341"/>
      <c r="S16" s="341"/>
      <c r="T16" s="341"/>
      <c r="U16" s="2"/>
    </row>
    <row r="17" spans="1:21" s="20" customFormat="1" ht="18.95" customHeight="1" x14ac:dyDescent="0.2">
      <c r="A17" s="21" t="s">
        <v>24</v>
      </c>
      <c r="B17" s="22"/>
      <c r="C17" s="37" t="s">
        <v>7</v>
      </c>
      <c r="D17" s="278"/>
      <c r="E17" s="185">
        <v>12094.666720045201</v>
      </c>
      <c r="F17" s="95" t="s">
        <v>22</v>
      </c>
      <c r="G17" s="33" t="s">
        <v>249</v>
      </c>
      <c r="H17" s="34" t="s">
        <v>10</v>
      </c>
      <c r="I17" s="270">
        <v>3337.0148612375001</v>
      </c>
      <c r="J17" s="272">
        <v>15683.969847816252</v>
      </c>
      <c r="K17" s="238"/>
      <c r="M17" s="337"/>
      <c r="N17" s="338"/>
      <c r="O17" s="339"/>
      <c r="P17" s="334"/>
      <c r="Q17" s="340"/>
      <c r="R17" s="340"/>
      <c r="S17" s="334"/>
      <c r="T17" s="334"/>
      <c r="U17" s="2" t="e">
        <f>R17/Q17</f>
        <v>#DIV/0!</v>
      </c>
    </row>
    <row r="18" spans="1:21" s="20" customFormat="1" ht="18.95" customHeight="1" x14ac:dyDescent="0.2">
      <c r="A18" s="21" t="s">
        <v>25</v>
      </c>
      <c r="B18" s="22"/>
      <c r="C18" s="37" t="s">
        <v>7</v>
      </c>
      <c r="D18" s="278"/>
      <c r="E18" s="185">
        <v>19557.333419647559</v>
      </c>
      <c r="F18" s="95" t="s">
        <v>22</v>
      </c>
      <c r="G18" s="33" t="s">
        <v>250</v>
      </c>
      <c r="H18" s="34" t="s">
        <v>10</v>
      </c>
      <c r="I18" s="264">
        <v>2882.7890024112503</v>
      </c>
      <c r="J18" s="266">
        <v>18449.849615432002</v>
      </c>
      <c r="K18" s="238"/>
      <c r="L18" s="239"/>
      <c r="M18" s="337"/>
      <c r="N18" s="338"/>
      <c r="O18" s="339"/>
      <c r="P18" s="334"/>
      <c r="Q18" s="340"/>
      <c r="R18" s="340"/>
      <c r="S18" s="334"/>
      <c r="T18" s="334"/>
      <c r="U18" s="2"/>
    </row>
    <row r="19" spans="1:21" s="20" customFormat="1" ht="18.95" customHeight="1" x14ac:dyDescent="0.2">
      <c r="A19" s="21" t="s">
        <v>26</v>
      </c>
      <c r="B19" s="22"/>
      <c r="C19" s="37" t="s">
        <v>7</v>
      </c>
      <c r="D19" s="278"/>
      <c r="E19" s="185">
        <v>27533.370954600003</v>
      </c>
      <c r="F19" s="65" t="s">
        <v>22</v>
      </c>
      <c r="G19" s="38" t="s">
        <v>246</v>
      </c>
      <c r="H19" s="39" t="s">
        <v>10</v>
      </c>
      <c r="I19" s="264">
        <v>2923.6908569974994</v>
      </c>
      <c r="J19" s="266">
        <v>22804.788684580493</v>
      </c>
      <c r="K19" s="238"/>
      <c r="L19" s="239"/>
      <c r="M19" s="337"/>
      <c r="N19" s="338"/>
      <c r="O19" s="339"/>
      <c r="P19" s="334"/>
      <c r="Q19" s="340"/>
      <c r="R19" s="340"/>
      <c r="S19" s="334"/>
      <c r="T19" s="334"/>
      <c r="U19" s="2"/>
    </row>
    <row r="20" spans="1:21" s="20" customFormat="1" ht="18.95" customHeight="1" x14ac:dyDescent="0.2">
      <c r="A20" s="21" t="s">
        <v>28</v>
      </c>
      <c r="B20" s="22"/>
      <c r="C20" s="37" t="s">
        <v>7</v>
      </c>
      <c r="D20" s="278"/>
      <c r="E20" s="185">
        <v>47839.696788174995</v>
      </c>
      <c r="F20" s="64" t="s">
        <v>22</v>
      </c>
      <c r="G20" s="40" t="s">
        <v>248</v>
      </c>
      <c r="H20" s="19" t="s">
        <v>10</v>
      </c>
      <c r="I20" s="264">
        <v>2923.6908569974994</v>
      </c>
      <c r="J20" s="266">
        <v>28944.539484275247</v>
      </c>
      <c r="K20" s="238"/>
      <c r="L20" s="239"/>
      <c r="M20" s="337"/>
      <c r="N20" s="338"/>
      <c r="O20" s="339"/>
      <c r="P20" s="334"/>
      <c r="Q20" s="340"/>
      <c r="R20" s="340"/>
      <c r="S20" s="334"/>
      <c r="T20" s="334"/>
      <c r="U20" s="2"/>
    </row>
    <row r="21" spans="1:21" s="20" customFormat="1" ht="18.95" customHeight="1" thickBot="1" x14ac:dyDescent="0.25">
      <c r="A21" s="21" t="s">
        <v>29</v>
      </c>
      <c r="B21" s="22"/>
      <c r="C21" s="37" t="s">
        <v>7</v>
      </c>
      <c r="D21" s="278"/>
      <c r="E21" s="185">
        <v>74780.999716252496</v>
      </c>
      <c r="F21" s="96" t="s">
        <v>22</v>
      </c>
      <c r="G21" s="42" t="s">
        <v>247</v>
      </c>
      <c r="H21" s="43" t="s">
        <v>10</v>
      </c>
      <c r="I21" s="279">
        <v>2923.6908569974994</v>
      </c>
      <c r="J21" s="280">
        <v>40639.302912265244</v>
      </c>
      <c r="K21" s="238"/>
      <c r="L21" s="239"/>
      <c r="M21" s="337"/>
      <c r="N21" s="338"/>
      <c r="O21" s="339"/>
      <c r="P21" s="334"/>
      <c r="Q21" s="340"/>
      <c r="R21" s="340"/>
      <c r="S21" s="334"/>
      <c r="T21" s="334"/>
      <c r="U21" s="2"/>
    </row>
    <row r="22" spans="1:21" s="20" customFormat="1" ht="18.95" customHeight="1" thickBot="1" x14ac:dyDescent="0.25">
      <c r="A22" s="49" t="s">
        <v>30</v>
      </c>
      <c r="B22" s="28"/>
      <c r="C22" s="253" t="s">
        <v>7</v>
      </c>
      <c r="D22" s="278"/>
      <c r="E22" s="185">
        <v>117836.72682560998</v>
      </c>
      <c r="F22" s="63" t="s">
        <v>27</v>
      </c>
      <c r="G22" s="45" t="s">
        <v>252</v>
      </c>
      <c r="H22" s="46" t="s">
        <v>10</v>
      </c>
      <c r="I22" s="263">
        <v>3335.1125966977997</v>
      </c>
      <c r="J22" s="269">
        <v>10005.337790093399</v>
      </c>
      <c r="K22" s="238"/>
      <c r="L22" s="239"/>
      <c r="M22" s="337"/>
      <c r="N22" s="338"/>
      <c r="O22" s="339"/>
      <c r="P22" s="334"/>
      <c r="Q22" s="340"/>
      <c r="R22" s="340"/>
      <c r="S22" s="334"/>
      <c r="T22" s="334"/>
      <c r="U22" s="2"/>
    </row>
    <row r="23" spans="1:21" s="20" customFormat="1" ht="18.95" customHeight="1" x14ac:dyDescent="0.2">
      <c r="A23" s="50" t="s">
        <v>31</v>
      </c>
      <c r="B23" s="51"/>
      <c r="C23" s="294"/>
      <c r="D23" s="278"/>
      <c r="E23" s="185">
        <v>66719.434206390622</v>
      </c>
      <c r="F23" s="65" t="s">
        <v>27</v>
      </c>
      <c r="G23" s="47" t="s">
        <v>251</v>
      </c>
      <c r="H23" s="19" t="s">
        <v>10</v>
      </c>
      <c r="I23" s="264">
        <v>2950.1960177531751</v>
      </c>
      <c r="J23" s="266">
        <v>12980.862478113972</v>
      </c>
      <c r="K23" s="238"/>
      <c r="L23" s="239"/>
      <c r="M23" s="337"/>
      <c r="N23" s="338"/>
      <c r="O23" s="339"/>
      <c r="P23" s="334"/>
      <c r="Q23" s="340"/>
      <c r="R23" s="340"/>
      <c r="S23" s="334"/>
      <c r="T23" s="334"/>
      <c r="U23" s="2"/>
    </row>
    <row r="24" spans="1:21" s="20" customFormat="1" ht="18.95" customHeight="1" thickBot="1" x14ac:dyDescent="0.25">
      <c r="A24" s="49" t="s">
        <v>32</v>
      </c>
      <c r="B24" s="28"/>
      <c r="C24" s="295"/>
      <c r="D24" s="278"/>
      <c r="E24" s="185">
        <v>41239.014655075</v>
      </c>
      <c r="F24" s="64" t="s">
        <v>27</v>
      </c>
      <c r="G24" s="48" t="s">
        <v>249</v>
      </c>
      <c r="H24" s="19" t="s">
        <v>10</v>
      </c>
      <c r="I24" s="264">
        <v>3335.1125966977997</v>
      </c>
      <c r="J24" s="266">
        <v>20344.186839856578</v>
      </c>
      <c r="K24" s="238"/>
      <c r="L24" s="239"/>
      <c r="M24" s="337"/>
      <c r="N24" s="338"/>
      <c r="O24" s="339"/>
      <c r="P24" s="334"/>
      <c r="Q24" s="340"/>
      <c r="R24" s="340"/>
      <c r="S24" s="334"/>
      <c r="T24" s="334"/>
      <c r="U24" s="2"/>
    </row>
    <row r="25" spans="1:21" s="20" customFormat="1" ht="18.95" customHeight="1" x14ac:dyDescent="0.2">
      <c r="A25" s="50" t="s">
        <v>279</v>
      </c>
      <c r="B25" s="51"/>
      <c r="C25" s="294"/>
      <c r="D25" s="278"/>
      <c r="E25" s="185">
        <v>96651.128698068991</v>
      </c>
      <c r="F25" s="65" t="s">
        <v>27</v>
      </c>
      <c r="G25" s="47" t="s">
        <v>250</v>
      </c>
      <c r="H25" s="19" t="s">
        <v>10</v>
      </c>
      <c r="I25" s="264">
        <v>2896.8998760531499</v>
      </c>
      <c r="J25" s="266">
        <v>22885.509020819885</v>
      </c>
      <c r="K25" s="238"/>
      <c r="L25" s="239"/>
      <c r="M25" s="337"/>
      <c r="N25" s="338"/>
      <c r="O25" s="339"/>
      <c r="P25" s="334"/>
      <c r="Q25" s="340"/>
      <c r="R25" s="340"/>
      <c r="S25" s="334"/>
      <c r="T25" s="334"/>
      <c r="U25" s="2"/>
    </row>
    <row r="26" spans="1:21" s="20" customFormat="1" ht="18.95" customHeight="1" x14ac:dyDescent="0.2">
      <c r="A26" s="21" t="s">
        <v>278</v>
      </c>
      <c r="B26" s="22"/>
      <c r="C26" s="296"/>
      <c r="D26" s="278"/>
      <c r="E26" s="185">
        <v>141684.29368069401</v>
      </c>
      <c r="F26" s="64" t="s">
        <v>27</v>
      </c>
      <c r="G26" s="48" t="s">
        <v>246</v>
      </c>
      <c r="H26" s="19" t="s">
        <v>10</v>
      </c>
      <c r="I26" s="264">
        <v>2924.5349124902</v>
      </c>
      <c r="J26" s="266">
        <v>28660.442142403961</v>
      </c>
      <c r="K26" s="238"/>
      <c r="L26" s="239"/>
      <c r="M26" s="337"/>
      <c r="N26" s="338"/>
      <c r="O26" s="339"/>
      <c r="P26" s="334"/>
      <c r="Q26" s="340"/>
      <c r="R26" s="340"/>
      <c r="S26" s="334"/>
      <c r="T26" s="334"/>
      <c r="U26" s="2"/>
    </row>
    <row r="27" spans="1:21" s="20" customFormat="1" ht="18.95" customHeight="1" thickBot="1" x14ac:dyDescent="0.25">
      <c r="A27" s="30" t="s">
        <v>280</v>
      </c>
      <c r="B27" s="31"/>
      <c r="C27" s="297"/>
      <c r="D27" s="300"/>
      <c r="E27" s="186">
        <v>77347.033713087993</v>
      </c>
      <c r="F27" s="90" t="s">
        <v>27</v>
      </c>
      <c r="G27" s="53" t="s">
        <v>248</v>
      </c>
      <c r="H27" s="29" t="s">
        <v>10</v>
      </c>
      <c r="I27" s="267">
        <v>2896.8998760531499</v>
      </c>
      <c r="J27" s="273">
        <v>36616.814433311818</v>
      </c>
      <c r="K27" s="238"/>
      <c r="L27" s="239"/>
      <c r="M27" s="337"/>
      <c r="N27" s="338"/>
      <c r="O27" s="339"/>
      <c r="P27" s="334"/>
      <c r="Q27" s="340"/>
      <c r="R27" s="340"/>
      <c r="S27" s="334"/>
      <c r="T27" s="334"/>
      <c r="U27" s="2"/>
    </row>
    <row r="28" spans="1:21" s="20" customFormat="1" ht="18.95" customHeight="1" x14ac:dyDescent="0.2">
      <c r="A28" s="50" t="s">
        <v>52</v>
      </c>
      <c r="B28" s="51"/>
      <c r="C28" s="46" t="s">
        <v>10</v>
      </c>
      <c r="D28" s="263">
        <v>3143.5865408725008</v>
      </c>
      <c r="E28" s="269">
        <v>342650.93295510259</v>
      </c>
      <c r="F28" s="63" t="s">
        <v>33</v>
      </c>
      <c r="G28" s="54" t="s">
        <v>34</v>
      </c>
      <c r="H28" s="46" t="s">
        <v>10</v>
      </c>
      <c r="I28" s="270">
        <v>3772.3737482474003</v>
      </c>
      <c r="J28" s="272">
        <v>7921.9848713195406</v>
      </c>
      <c r="K28" s="238"/>
      <c r="L28" s="239"/>
      <c r="M28" s="338"/>
      <c r="N28" s="342"/>
      <c r="O28" s="334"/>
      <c r="P28" s="334"/>
      <c r="Q28" s="340"/>
      <c r="R28" s="340"/>
      <c r="S28" s="334"/>
      <c r="T28" s="334"/>
      <c r="U28" s="2"/>
    </row>
    <row r="29" spans="1:21" s="20" customFormat="1" ht="18.95" customHeight="1" x14ac:dyDescent="0.2">
      <c r="A29" s="21" t="s">
        <v>54</v>
      </c>
      <c r="B29" s="22"/>
      <c r="C29" s="19" t="s">
        <v>10</v>
      </c>
      <c r="D29" s="264">
        <v>3060.705342923125</v>
      </c>
      <c r="E29" s="266">
        <v>407685.95167736022</v>
      </c>
      <c r="F29" s="64" t="s">
        <v>33</v>
      </c>
      <c r="G29" s="40" t="s">
        <v>35</v>
      </c>
      <c r="H29" s="19" t="s">
        <v>10</v>
      </c>
      <c r="I29" s="264">
        <v>3664.0756078381996</v>
      </c>
      <c r="J29" s="266">
        <v>9160.1890195954984</v>
      </c>
      <c r="K29" s="238"/>
      <c r="L29" s="239"/>
      <c r="M29" s="338"/>
      <c r="N29" s="342"/>
      <c r="O29" s="334"/>
      <c r="P29" s="334"/>
      <c r="Q29" s="340"/>
      <c r="R29" s="340"/>
      <c r="S29" s="334"/>
      <c r="T29" s="334"/>
      <c r="U29" s="2"/>
    </row>
    <row r="30" spans="1:21" s="20" customFormat="1" ht="18.95" customHeight="1" x14ac:dyDescent="0.2">
      <c r="A30" s="21" t="s">
        <v>56</v>
      </c>
      <c r="B30" s="22"/>
      <c r="C30" s="19" t="s">
        <v>10</v>
      </c>
      <c r="D30" s="264">
        <v>2979.7975068296873</v>
      </c>
      <c r="E30" s="266">
        <v>496434.26463782589</v>
      </c>
      <c r="F30" s="64" t="s">
        <v>33</v>
      </c>
      <c r="G30" s="40" t="s">
        <v>36</v>
      </c>
      <c r="H30" s="19" t="s">
        <v>10</v>
      </c>
      <c r="I30" s="264">
        <v>3335.4467679758</v>
      </c>
      <c r="J30" s="266">
        <v>10006.3403039274</v>
      </c>
      <c r="K30" s="238"/>
      <c r="L30" s="239"/>
      <c r="M30" s="338"/>
      <c r="N30" s="342"/>
      <c r="O30" s="334"/>
      <c r="P30" s="334"/>
      <c r="Q30" s="340"/>
      <c r="R30" s="340"/>
      <c r="S30" s="334"/>
      <c r="T30" s="334"/>
      <c r="U30" s="2"/>
    </row>
    <row r="31" spans="1:21" s="20" customFormat="1" ht="18.95" customHeight="1" thickBot="1" x14ac:dyDescent="0.25">
      <c r="A31" s="49" t="s">
        <v>58</v>
      </c>
      <c r="B31" s="28"/>
      <c r="C31" s="29" t="s">
        <v>10</v>
      </c>
      <c r="D31" s="279">
        <v>4528.6526750000003</v>
      </c>
      <c r="E31" s="281">
        <v>885804.46322999999</v>
      </c>
      <c r="F31" s="64" t="s">
        <v>33</v>
      </c>
      <c r="G31" s="40" t="s">
        <v>38</v>
      </c>
      <c r="H31" s="19" t="s">
        <v>10</v>
      </c>
      <c r="I31" s="264">
        <v>3320.5090934365999</v>
      </c>
      <c r="J31" s="266">
        <v>11621.781827028099</v>
      </c>
      <c r="K31" s="238"/>
      <c r="L31" s="239"/>
      <c r="M31" s="338"/>
      <c r="N31" s="342"/>
      <c r="O31" s="334"/>
      <c r="P31" s="334"/>
      <c r="Q31" s="340"/>
      <c r="R31" s="340"/>
      <c r="S31" s="334"/>
      <c r="T31" s="334"/>
      <c r="U31" s="2"/>
    </row>
    <row r="32" spans="1:21" s="20" customFormat="1" ht="18.95" customHeight="1" x14ac:dyDescent="0.2">
      <c r="A32" s="50" t="s">
        <v>37</v>
      </c>
      <c r="B32" s="51"/>
      <c r="C32" s="46" t="s">
        <v>10</v>
      </c>
      <c r="D32" s="263">
        <v>3252.1214429490628</v>
      </c>
      <c r="E32" s="269">
        <v>240923.66073655244</v>
      </c>
      <c r="F32" s="64" t="s">
        <v>33</v>
      </c>
      <c r="G32" s="40" t="s">
        <v>40</v>
      </c>
      <c r="H32" s="19" t="s">
        <v>10</v>
      </c>
      <c r="I32" s="264">
        <v>3242.0863021057999</v>
      </c>
      <c r="J32" s="266">
        <v>12968.345208423199</v>
      </c>
      <c r="K32" s="238"/>
      <c r="L32" s="239"/>
      <c r="M32" s="338"/>
      <c r="N32" s="342"/>
      <c r="O32" s="334"/>
      <c r="P32" s="334"/>
      <c r="Q32" s="340"/>
      <c r="R32" s="340"/>
      <c r="S32" s="334"/>
      <c r="T32" s="334"/>
      <c r="U32" s="2"/>
    </row>
    <row r="33" spans="1:21" s="20" customFormat="1" ht="18.95" customHeight="1" x14ac:dyDescent="0.2">
      <c r="A33" s="21" t="s">
        <v>39</v>
      </c>
      <c r="B33" s="22"/>
      <c r="C33" s="19" t="s">
        <v>10</v>
      </c>
      <c r="D33" s="264">
        <v>3169.2402449996875</v>
      </c>
      <c r="E33" s="266">
        <v>316924.02449996874</v>
      </c>
      <c r="F33" s="64" t="s">
        <v>33</v>
      </c>
      <c r="G33" s="40" t="s">
        <v>42</v>
      </c>
      <c r="H33" s="19" t="s">
        <v>10</v>
      </c>
      <c r="I33" s="264">
        <v>3229.0158368839998</v>
      </c>
      <c r="J33" s="266">
        <v>15822.1776007316</v>
      </c>
      <c r="K33" s="238"/>
      <c r="L33" s="239"/>
      <c r="M33" s="338"/>
      <c r="N33" s="342"/>
      <c r="O33" s="334"/>
      <c r="P33" s="334"/>
      <c r="Q33" s="340"/>
      <c r="R33" s="340"/>
      <c r="S33" s="334"/>
      <c r="T33" s="334"/>
      <c r="U33" s="2"/>
    </row>
    <row r="34" spans="1:21" s="20" customFormat="1" ht="18.95" customHeight="1" x14ac:dyDescent="0.2">
      <c r="A34" s="21" t="s">
        <v>41</v>
      </c>
      <c r="B34" s="22"/>
      <c r="C34" s="19" t="s">
        <v>10</v>
      </c>
      <c r="D34" s="264">
        <v>4226.5604384000007</v>
      </c>
      <c r="E34" s="265">
        <v>571008.3152278401</v>
      </c>
      <c r="F34" s="64" t="s">
        <v>33</v>
      </c>
      <c r="G34" s="40" t="s">
        <v>9</v>
      </c>
      <c r="H34" s="19" t="s">
        <v>10</v>
      </c>
      <c r="I34" s="264">
        <v>3215.9453716622002</v>
      </c>
      <c r="J34" s="266">
        <v>19938.861304305643</v>
      </c>
      <c r="K34" s="238"/>
      <c r="L34" s="239"/>
      <c r="M34" s="338"/>
      <c r="N34" s="342"/>
      <c r="O34" s="334"/>
      <c r="P34" s="334"/>
      <c r="Q34" s="340"/>
      <c r="R34" s="340"/>
      <c r="S34" s="334"/>
      <c r="T34" s="334"/>
      <c r="U34" s="2"/>
    </row>
    <row r="35" spans="1:21" s="20" customFormat="1" ht="18.95" customHeight="1" x14ac:dyDescent="0.2">
      <c r="A35" s="21" t="s">
        <v>43</v>
      </c>
      <c r="B35" s="22"/>
      <c r="C35" s="19" t="s">
        <v>10</v>
      </c>
      <c r="D35" s="264">
        <v>4226.5604384000007</v>
      </c>
      <c r="E35" s="265">
        <v>746833.22946528008</v>
      </c>
      <c r="F35" s="64" t="s">
        <v>33</v>
      </c>
      <c r="G35" s="40" t="s">
        <v>45</v>
      </c>
      <c r="H35" s="19" t="s">
        <v>10</v>
      </c>
      <c r="I35" s="264">
        <v>3215.9453716622002</v>
      </c>
      <c r="J35" s="266">
        <v>22511.6176016354</v>
      </c>
      <c r="K35" s="238"/>
      <c r="L35" s="239"/>
      <c r="M35" s="338"/>
      <c r="N35" s="342"/>
      <c r="O35" s="334"/>
      <c r="P35" s="334"/>
      <c r="Q35" s="340"/>
      <c r="R35" s="340"/>
      <c r="S35" s="334"/>
      <c r="T35" s="334"/>
      <c r="U35" s="2"/>
    </row>
    <row r="36" spans="1:21" s="20" customFormat="1" ht="18.95" customHeight="1" x14ac:dyDescent="0.2">
      <c r="A36" s="21" t="s">
        <v>44</v>
      </c>
      <c r="B36" s="22"/>
      <c r="C36" s="19" t="s">
        <v>10</v>
      </c>
      <c r="D36" s="264">
        <v>4226.5604384000007</v>
      </c>
      <c r="E36" s="265">
        <v>947172.19424544019</v>
      </c>
      <c r="F36" s="64" t="s">
        <v>33</v>
      </c>
      <c r="G36" s="40" t="s">
        <v>47</v>
      </c>
      <c r="H36" s="19" t="s">
        <v>10</v>
      </c>
      <c r="I36" s="264">
        <v>3215.9453716622002</v>
      </c>
      <c r="J36" s="266">
        <v>27335.535659128702</v>
      </c>
      <c r="K36" s="238"/>
      <c r="L36" s="239"/>
      <c r="M36" s="338"/>
      <c r="N36" s="342"/>
      <c r="O36" s="334"/>
      <c r="P36" s="334"/>
      <c r="Q36" s="340"/>
      <c r="R36" s="340"/>
      <c r="S36" s="334"/>
      <c r="T36" s="334"/>
      <c r="U36" s="2"/>
    </row>
    <row r="37" spans="1:21" s="20" customFormat="1" ht="18.95" customHeight="1" x14ac:dyDescent="0.2">
      <c r="A37" s="21" t="s">
        <v>46</v>
      </c>
      <c r="B37" s="22"/>
      <c r="C37" s="19" t="s">
        <v>10</v>
      </c>
      <c r="D37" s="264">
        <v>4226.5604384000007</v>
      </c>
      <c r="E37" s="265">
        <v>1137367.4139734402</v>
      </c>
      <c r="F37" s="95" t="s">
        <v>33</v>
      </c>
      <c r="G37" s="57" t="s">
        <v>51</v>
      </c>
      <c r="H37" s="34" t="s">
        <v>10</v>
      </c>
      <c r="I37" s="264">
        <v>3692.0837475991998</v>
      </c>
      <c r="J37" s="266">
        <v>10707.042868037679</v>
      </c>
      <c r="K37" s="238"/>
      <c r="L37" s="239"/>
      <c r="M37" s="338"/>
      <c r="N37" s="342"/>
      <c r="O37" s="334"/>
      <c r="P37" s="334"/>
      <c r="Q37" s="340"/>
      <c r="R37" s="340"/>
      <c r="S37" s="334"/>
      <c r="T37" s="334"/>
      <c r="U37" s="2"/>
    </row>
    <row r="38" spans="1:21" s="20" customFormat="1" ht="18.95" customHeight="1" x14ac:dyDescent="0.2">
      <c r="A38" s="21" t="s">
        <v>48</v>
      </c>
      <c r="B38" s="22"/>
      <c r="C38" s="19" t="s">
        <v>10</v>
      </c>
      <c r="D38" s="264">
        <v>4226.5604384000007</v>
      </c>
      <c r="E38" s="265">
        <v>1359684.4930332801</v>
      </c>
      <c r="F38" s="262" t="s">
        <v>33</v>
      </c>
      <c r="G38" s="40" t="s">
        <v>53</v>
      </c>
      <c r="H38" s="39" t="s">
        <v>10</v>
      </c>
      <c r="I38" s="264">
        <v>3525.9021183506002</v>
      </c>
      <c r="J38" s="266">
        <v>13398.42804973228</v>
      </c>
      <c r="K38" s="238"/>
      <c r="L38" s="239"/>
      <c r="M38" s="338"/>
      <c r="N38" s="342"/>
      <c r="O38" s="334"/>
      <c r="P38" s="334"/>
      <c r="Q38" s="340"/>
      <c r="R38" s="340"/>
      <c r="S38" s="334"/>
      <c r="T38" s="334"/>
      <c r="U38" s="2"/>
    </row>
    <row r="39" spans="1:21" s="20" customFormat="1" ht="18.95" customHeight="1" x14ac:dyDescent="0.2">
      <c r="A39" s="21" t="s">
        <v>49</v>
      </c>
      <c r="B39" s="22"/>
      <c r="C39" s="19" t="s">
        <v>10</v>
      </c>
      <c r="D39" s="264">
        <v>4426.89529004</v>
      </c>
      <c r="E39" s="265">
        <v>1685319.036918228</v>
      </c>
      <c r="F39" s="64" t="s">
        <v>33</v>
      </c>
      <c r="G39" s="40" t="s">
        <v>55</v>
      </c>
      <c r="H39" s="19" t="s">
        <v>10</v>
      </c>
      <c r="I39" s="264">
        <v>3253.2895580101999</v>
      </c>
      <c r="J39" s="266">
        <v>15290.460922647941</v>
      </c>
      <c r="K39" s="238"/>
      <c r="L39" s="239"/>
      <c r="M39" s="338"/>
      <c r="N39" s="342"/>
      <c r="O39" s="334"/>
      <c r="P39" s="334"/>
      <c r="Q39" s="340"/>
      <c r="R39" s="340"/>
      <c r="S39" s="334"/>
      <c r="T39" s="334"/>
      <c r="U39" s="2"/>
    </row>
    <row r="40" spans="1:21" s="20" customFormat="1" ht="18.95" customHeight="1" thickBot="1" x14ac:dyDescent="0.25">
      <c r="A40" s="49" t="s">
        <v>50</v>
      </c>
      <c r="B40" s="28"/>
      <c r="C40" s="29" t="s">
        <v>10</v>
      </c>
      <c r="D40" s="267">
        <v>4426.89529004</v>
      </c>
      <c r="E40" s="268">
        <v>1965541.50877776</v>
      </c>
      <c r="F40" s="95" t="s">
        <v>33</v>
      </c>
      <c r="G40" s="57" t="s">
        <v>57</v>
      </c>
      <c r="H40" s="34" t="s">
        <v>10</v>
      </c>
      <c r="I40" s="264">
        <v>3253.2895580101999</v>
      </c>
      <c r="J40" s="266">
        <v>16591.776745852017</v>
      </c>
      <c r="K40" s="238"/>
      <c r="L40" s="239"/>
      <c r="M40" s="338"/>
      <c r="N40" s="342"/>
      <c r="O40" s="334"/>
      <c r="P40" s="334"/>
      <c r="Q40" s="340"/>
      <c r="R40" s="340"/>
      <c r="S40" s="334"/>
      <c r="T40" s="334"/>
      <c r="U40" s="2"/>
    </row>
    <row r="41" spans="1:21" s="20" customFormat="1" ht="18.95" customHeight="1" x14ac:dyDescent="0.2">
      <c r="A41" s="35" t="s">
        <v>60</v>
      </c>
      <c r="B41" s="36"/>
      <c r="C41" s="34" t="s">
        <v>10</v>
      </c>
      <c r="D41" s="270">
        <v>3336.5340258986007</v>
      </c>
      <c r="E41" s="272">
        <v>57388.385245455931</v>
      </c>
      <c r="F41" s="64" t="s">
        <v>33</v>
      </c>
      <c r="G41" s="40" t="s">
        <v>59</v>
      </c>
      <c r="H41" s="19" t="s">
        <v>10</v>
      </c>
      <c r="I41" s="264">
        <v>3116.98327784</v>
      </c>
      <c r="J41" s="266">
        <v>19013.597994823998</v>
      </c>
      <c r="K41" s="238"/>
      <c r="L41" s="239"/>
      <c r="M41" s="338"/>
      <c r="N41" s="342"/>
      <c r="O41" s="334"/>
      <c r="P41" s="334"/>
      <c r="Q41" s="340"/>
      <c r="R41" s="340"/>
      <c r="S41" s="334"/>
      <c r="T41" s="334"/>
      <c r="U41" s="2"/>
    </row>
    <row r="42" spans="1:21" s="20" customFormat="1" ht="18.95" customHeight="1" x14ac:dyDescent="0.2">
      <c r="A42" s="21" t="s">
        <v>61</v>
      </c>
      <c r="B42" s="22"/>
      <c r="C42" s="19" t="s">
        <v>10</v>
      </c>
      <c r="D42" s="264">
        <v>3307.2789686042001</v>
      </c>
      <c r="E42" s="266">
        <v>80036.151040221637</v>
      </c>
      <c r="F42" s="64" t="s">
        <v>33</v>
      </c>
      <c r="G42" s="40" t="s">
        <v>12</v>
      </c>
      <c r="H42" s="19" t="s">
        <v>10</v>
      </c>
      <c r="I42" s="264">
        <v>3088.9751380789999</v>
      </c>
      <c r="J42" s="266">
        <v>23476.211049400397</v>
      </c>
      <c r="K42" s="238"/>
      <c r="L42" s="239"/>
      <c r="M42" s="338"/>
      <c r="N42" s="342"/>
      <c r="O42" s="334"/>
      <c r="P42" s="334"/>
      <c r="Q42" s="340"/>
      <c r="R42" s="340"/>
      <c r="S42" s="334"/>
      <c r="T42" s="334"/>
      <c r="U42" s="2"/>
    </row>
    <row r="43" spans="1:21" s="20" customFormat="1" ht="18.95" customHeight="1" x14ac:dyDescent="0.2">
      <c r="A43" s="21" t="s">
        <v>62</v>
      </c>
      <c r="B43" s="22"/>
      <c r="C43" s="19" t="s">
        <v>10</v>
      </c>
      <c r="D43" s="264">
        <v>3279.8523523907002</v>
      </c>
      <c r="E43" s="266">
        <v>113810.8766279573</v>
      </c>
      <c r="F43" s="95" t="s">
        <v>33</v>
      </c>
      <c r="G43" s="40" t="s">
        <v>14</v>
      </c>
      <c r="H43" s="34" t="s">
        <v>10</v>
      </c>
      <c r="I43" s="264">
        <v>3116.98327784</v>
      </c>
      <c r="J43" s="266">
        <v>27429.452844992004</v>
      </c>
      <c r="K43" s="238"/>
      <c r="L43" s="239"/>
      <c r="M43" s="338"/>
      <c r="N43" s="342"/>
      <c r="O43" s="334"/>
      <c r="P43" s="334"/>
      <c r="Q43" s="340"/>
      <c r="R43" s="340"/>
      <c r="S43" s="334"/>
      <c r="T43" s="334"/>
      <c r="U43" s="2"/>
    </row>
    <row r="44" spans="1:21" s="20" customFormat="1" ht="18.95" customHeight="1" x14ac:dyDescent="0.2">
      <c r="A44" s="21" t="s">
        <v>63</v>
      </c>
      <c r="B44" s="22"/>
      <c r="C44" s="19" t="s">
        <v>10</v>
      </c>
      <c r="D44" s="264">
        <v>3279.8523523907002</v>
      </c>
      <c r="E44" s="266">
        <v>108563.11286413218</v>
      </c>
      <c r="F44" s="64" t="s">
        <v>33</v>
      </c>
      <c r="G44" s="40" t="s">
        <v>16</v>
      </c>
      <c r="H44" s="19" t="s">
        <v>10</v>
      </c>
      <c r="I44" s="264">
        <v>3473.6202574633999</v>
      </c>
      <c r="J44" s="266">
        <v>37862.46080635106</v>
      </c>
      <c r="K44" s="238"/>
      <c r="L44" s="239"/>
      <c r="M44" s="338"/>
      <c r="N44" s="342"/>
      <c r="O44" s="334"/>
      <c r="P44" s="334"/>
      <c r="Q44" s="340"/>
      <c r="R44" s="340"/>
      <c r="S44" s="334"/>
      <c r="T44" s="334"/>
      <c r="U44" s="2"/>
    </row>
    <row r="45" spans="1:21" s="20" customFormat="1" ht="18.95" customHeight="1" thickBot="1" x14ac:dyDescent="0.25">
      <c r="A45" s="49" t="s">
        <v>64</v>
      </c>
      <c r="B45" s="28"/>
      <c r="C45" s="29" t="s">
        <v>10</v>
      </c>
      <c r="D45" s="267">
        <v>3142.7192713232002</v>
      </c>
      <c r="E45" s="268">
        <v>142050.91106380866</v>
      </c>
      <c r="F45" s="64" t="s">
        <v>33</v>
      </c>
      <c r="G45" s="40" t="s">
        <v>18</v>
      </c>
      <c r="H45" s="19" t="s">
        <v>10</v>
      </c>
      <c r="I45" s="267">
        <v>3116.98327784</v>
      </c>
      <c r="J45" s="273">
        <v>37403.799334080002</v>
      </c>
      <c r="K45" s="238"/>
      <c r="L45" s="239"/>
      <c r="M45" s="338"/>
      <c r="N45" s="342"/>
      <c r="O45" s="334"/>
      <c r="P45" s="334"/>
      <c r="Q45" s="340"/>
      <c r="R45" s="340"/>
      <c r="S45" s="334"/>
      <c r="T45" s="334"/>
      <c r="U45" s="2"/>
    </row>
    <row r="46" spans="1:21" s="20" customFormat="1" ht="18.95" customHeight="1" x14ac:dyDescent="0.2">
      <c r="A46" s="64" t="s">
        <v>33</v>
      </c>
      <c r="B46" s="40" t="s">
        <v>65</v>
      </c>
      <c r="C46" s="19" t="s">
        <v>10</v>
      </c>
      <c r="D46" s="187">
        <v>3525.9021183506002</v>
      </c>
      <c r="E46" s="187">
        <v>52888.531775259005</v>
      </c>
      <c r="F46" s="52" t="s">
        <v>110</v>
      </c>
      <c r="G46" s="80"/>
      <c r="H46" s="61" t="s">
        <v>7</v>
      </c>
      <c r="I46" s="190">
        <v>3759.5458302179004</v>
      </c>
      <c r="J46" s="187">
        <v>27745.448227008106</v>
      </c>
      <c r="K46" s="238"/>
      <c r="L46" s="239"/>
      <c r="M46" s="338"/>
      <c r="N46" s="338"/>
      <c r="O46" s="334"/>
      <c r="P46" s="334"/>
      <c r="Q46" s="340"/>
      <c r="R46" s="340"/>
      <c r="S46" s="334"/>
      <c r="T46" s="334"/>
      <c r="U46" s="2"/>
    </row>
    <row r="47" spans="1:21" s="20" customFormat="1" ht="18.95" customHeight="1" x14ac:dyDescent="0.2">
      <c r="A47" s="32" t="s">
        <v>33</v>
      </c>
      <c r="B47" s="57" t="s">
        <v>66</v>
      </c>
      <c r="C47" s="34" t="s">
        <v>10</v>
      </c>
      <c r="D47" s="189">
        <v>3501.6283972243996</v>
      </c>
      <c r="E47" s="187">
        <v>64780.125348651389</v>
      </c>
      <c r="F47" s="81" t="s">
        <v>238</v>
      </c>
      <c r="H47" s="82" t="s">
        <v>7</v>
      </c>
      <c r="I47" s="189">
        <v>4122.7477465658003</v>
      </c>
      <c r="J47" s="185">
        <v>29766.238730205077</v>
      </c>
      <c r="K47" s="238"/>
      <c r="L47" s="239"/>
      <c r="M47" s="338"/>
      <c r="N47" s="338"/>
      <c r="O47" s="334"/>
      <c r="P47" s="334"/>
      <c r="Q47" s="340"/>
      <c r="R47" s="340"/>
      <c r="S47" s="334"/>
      <c r="T47" s="334"/>
      <c r="U47" s="2"/>
    </row>
    <row r="48" spans="1:21" s="20" customFormat="1" ht="18.95" customHeight="1" x14ac:dyDescent="0.2">
      <c r="A48" s="24" t="s">
        <v>33</v>
      </c>
      <c r="B48" s="40" t="s">
        <v>67</v>
      </c>
      <c r="C48" s="23"/>
      <c r="D48" s="190">
        <v>3828.3900277693992</v>
      </c>
      <c r="E48" s="185">
        <v>104897.88676088153</v>
      </c>
      <c r="F48" s="78" t="s">
        <v>112</v>
      </c>
      <c r="G48" s="83"/>
      <c r="H48" s="23" t="s">
        <v>7</v>
      </c>
      <c r="I48" s="189">
        <v>3788.3713791344007</v>
      </c>
      <c r="J48" s="185">
        <v>36557.783808646971</v>
      </c>
      <c r="K48" s="238"/>
      <c r="L48" s="239"/>
      <c r="M48" s="338"/>
      <c r="N48" s="338"/>
      <c r="O48" s="334"/>
      <c r="P48" s="334"/>
      <c r="Q48" s="340"/>
      <c r="R48" s="340"/>
      <c r="S48" s="334"/>
      <c r="T48" s="334"/>
      <c r="U48" s="2"/>
    </row>
    <row r="49" spans="1:21" s="20" customFormat="1" ht="18.95" customHeight="1" x14ac:dyDescent="0.2">
      <c r="A49" s="32" t="s">
        <v>33</v>
      </c>
      <c r="B49" s="57" t="s">
        <v>68</v>
      </c>
      <c r="C49" s="37" t="s">
        <v>10</v>
      </c>
      <c r="D49" s="189">
        <v>3227.1486275666002</v>
      </c>
      <c r="E49" s="187">
        <v>18717.462039886279</v>
      </c>
      <c r="F49" s="78" t="s">
        <v>114</v>
      </c>
      <c r="G49" s="84"/>
      <c r="H49" s="23" t="s">
        <v>7</v>
      </c>
      <c r="I49" s="189">
        <v>3788.3713791344007</v>
      </c>
      <c r="J49" s="185">
        <v>36557.783808646971</v>
      </c>
      <c r="K49" s="238"/>
      <c r="L49" s="239"/>
      <c r="M49" s="338"/>
      <c r="N49" s="338"/>
      <c r="O49" s="334"/>
      <c r="P49" s="334"/>
      <c r="Q49" s="340"/>
      <c r="R49" s="340"/>
      <c r="S49" s="334"/>
      <c r="T49" s="334"/>
      <c r="U49" s="2"/>
    </row>
    <row r="50" spans="1:21" s="20" customFormat="1" ht="18.95" customHeight="1" x14ac:dyDescent="0.2">
      <c r="A50" s="24" t="s">
        <v>33</v>
      </c>
      <c r="B50" s="40" t="s">
        <v>69</v>
      </c>
      <c r="C50" s="23" t="s">
        <v>10</v>
      </c>
      <c r="D50" s="189">
        <v>3116.98327784</v>
      </c>
      <c r="E50" s="185">
        <v>24935.86622272</v>
      </c>
      <c r="F50" s="85" t="s">
        <v>116</v>
      </c>
      <c r="G50" s="86"/>
      <c r="H50" s="37" t="s">
        <v>7</v>
      </c>
      <c r="I50" s="190">
        <v>3924.8123106725002</v>
      </c>
      <c r="J50" s="187">
        <v>46155.792773508598</v>
      </c>
      <c r="K50" s="238"/>
      <c r="L50" s="239"/>
      <c r="M50" s="338"/>
      <c r="N50" s="338"/>
      <c r="O50" s="334"/>
      <c r="P50" s="334"/>
      <c r="Q50" s="340"/>
      <c r="R50" s="340"/>
      <c r="S50" s="334"/>
      <c r="T50" s="334"/>
      <c r="U50" s="2"/>
    </row>
    <row r="51" spans="1:21" s="20" customFormat="1" ht="18.95" customHeight="1" x14ac:dyDescent="0.2">
      <c r="A51" s="24" t="s">
        <v>33</v>
      </c>
      <c r="B51" s="40" t="s">
        <v>70</v>
      </c>
      <c r="C51" s="23" t="s">
        <v>10</v>
      </c>
      <c r="D51" s="189">
        <v>3088.9751380789999</v>
      </c>
      <c r="E51" s="185">
        <v>30580.853866982099</v>
      </c>
      <c r="F51" s="85" t="s">
        <v>118</v>
      </c>
      <c r="G51" s="86"/>
      <c r="H51" s="23" t="s">
        <v>7</v>
      </c>
      <c r="I51" s="189">
        <v>3759.5458302179004</v>
      </c>
      <c r="J51" s="185">
        <v>27745.448227008106</v>
      </c>
      <c r="K51" s="238"/>
      <c r="L51" s="239"/>
      <c r="M51" s="338"/>
      <c r="N51" s="338"/>
      <c r="O51" s="334"/>
      <c r="P51" s="334"/>
      <c r="Q51" s="340"/>
      <c r="R51" s="340"/>
      <c r="S51" s="334"/>
      <c r="T51" s="334"/>
      <c r="U51" s="2"/>
    </row>
    <row r="52" spans="1:21" s="20" customFormat="1" ht="18.95" customHeight="1" x14ac:dyDescent="0.2">
      <c r="A52" s="24" t="s">
        <v>33</v>
      </c>
      <c r="B52" s="40" t="s">
        <v>72</v>
      </c>
      <c r="C52" s="23" t="s">
        <v>10</v>
      </c>
      <c r="D52" s="190">
        <v>3116.98327784</v>
      </c>
      <c r="E52" s="185">
        <v>37403.799334080002</v>
      </c>
      <c r="F52" s="85" t="s">
        <v>239</v>
      </c>
      <c r="G52" s="86"/>
      <c r="H52" s="23" t="s">
        <v>7</v>
      </c>
      <c r="I52" s="189">
        <v>4122.7477465658003</v>
      </c>
      <c r="J52" s="185">
        <v>29766.238730205077</v>
      </c>
      <c r="K52" s="238"/>
      <c r="L52" s="239"/>
      <c r="M52" s="338"/>
      <c r="N52" s="338"/>
      <c r="O52" s="334"/>
      <c r="P52" s="334"/>
      <c r="Q52" s="340"/>
      <c r="R52" s="340"/>
      <c r="S52" s="334"/>
      <c r="T52" s="334"/>
      <c r="U52" s="2"/>
    </row>
    <row r="53" spans="1:21" s="20" customFormat="1" ht="18.95" customHeight="1" x14ac:dyDescent="0.2">
      <c r="A53" s="32" t="s">
        <v>33</v>
      </c>
      <c r="B53" s="57" t="s">
        <v>73</v>
      </c>
      <c r="C53" s="37" t="s">
        <v>10</v>
      </c>
      <c r="D53" s="190">
        <v>3473.6202574633999</v>
      </c>
      <c r="E53" s="190">
        <v>47241.23550150224</v>
      </c>
      <c r="F53" s="85" t="s">
        <v>119</v>
      </c>
      <c r="G53" s="86"/>
      <c r="H53" s="23" t="s">
        <v>7</v>
      </c>
      <c r="I53" s="189">
        <v>3788.3713791344007</v>
      </c>
      <c r="J53" s="185">
        <v>38262.55092925745</v>
      </c>
      <c r="K53" s="238"/>
      <c r="L53" s="239"/>
      <c r="M53" s="338"/>
      <c r="N53" s="338"/>
      <c r="O53" s="334"/>
      <c r="P53" s="334"/>
      <c r="Q53" s="340"/>
      <c r="R53" s="340"/>
      <c r="S53" s="334"/>
      <c r="T53" s="334"/>
      <c r="U53" s="2"/>
    </row>
    <row r="54" spans="1:21" s="20" customFormat="1" ht="18.95" customHeight="1" thickBot="1" x14ac:dyDescent="0.25">
      <c r="A54" s="24" t="s">
        <v>33</v>
      </c>
      <c r="B54" s="40" t="s">
        <v>20</v>
      </c>
      <c r="C54" s="23" t="s">
        <v>10</v>
      </c>
      <c r="D54" s="190">
        <v>3060.9669983179992</v>
      </c>
      <c r="E54" s="189">
        <v>49281.568672919791</v>
      </c>
      <c r="F54" s="81" t="s">
        <v>121</v>
      </c>
      <c r="G54" s="148"/>
      <c r="H54" s="82" t="s">
        <v>7</v>
      </c>
      <c r="I54" s="211">
        <v>3788.3713791344007</v>
      </c>
      <c r="J54" s="188">
        <v>36557.783808646971</v>
      </c>
      <c r="K54" s="238"/>
      <c r="L54" s="239"/>
      <c r="M54" s="338"/>
      <c r="N54" s="338"/>
      <c r="O54" s="334"/>
      <c r="P54" s="334"/>
      <c r="Q54" s="340"/>
      <c r="R54" s="340"/>
      <c r="S54" s="334"/>
      <c r="T54" s="334"/>
      <c r="U54" s="2"/>
    </row>
    <row r="55" spans="1:21" s="20" customFormat="1" ht="18.95" customHeight="1" thickBot="1" x14ac:dyDescent="0.25">
      <c r="A55" s="24" t="s">
        <v>33</v>
      </c>
      <c r="B55" s="40" t="s">
        <v>75</v>
      </c>
      <c r="C55" s="23" t="s">
        <v>10</v>
      </c>
      <c r="D55" s="190">
        <v>3404.5335127196004</v>
      </c>
      <c r="E55" s="189">
        <v>67069.310200576132</v>
      </c>
      <c r="F55" s="163"/>
      <c r="G55" s="164"/>
      <c r="H55" s="119"/>
      <c r="I55" s="212"/>
      <c r="J55" s="198"/>
      <c r="K55" s="238"/>
      <c r="L55" s="239"/>
      <c r="M55" s="338"/>
      <c r="N55" s="338"/>
      <c r="O55" s="334"/>
      <c r="P55" s="334"/>
      <c r="Q55" s="340"/>
      <c r="R55" s="340"/>
      <c r="S55" s="334"/>
      <c r="T55" s="334"/>
      <c r="U55" s="2"/>
    </row>
    <row r="56" spans="1:21" s="20" customFormat="1" ht="18.95" customHeight="1" x14ac:dyDescent="0.2">
      <c r="A56" s="24" t="s">
        <v>33</v>
      </c>
      <c r="B56" s="40" t="s">
        <v>76</v>
      </c>
      <c r="C56" s="23" t="s">
        <v>10</v>
      </c>
      <c r="D56" s="190">
        <v>3445.6121177024002</v>
      </c>
      <c r="E56" s="189">
        <v>81661.007189546886</v>
      </c>
      <c r="F56" s="32" t="s">
        <v>71</v>
      </c>
      <c r="G56" s="57" t="s">
        <v>35</v>
      </c>
      <c r="H56" s="34" t="s">
        <v>10</v>
      </c>
      <c r="I56" s="190">
        <v>3555.2703952765251</v>
      </c>
      <c r="J56" s="187">
        <v>16354.243818272014</v>
      </c>
      <c r="K56" s="238"/>
      <c r="L56" s="239"/>
      <c r="M56" s="338"/>
      <c r="N56" s="338"/>
      <c r="O56" s="334"/>
      <c r="P56" s="334"/>
      <c r="Q56" s="340"/>
      <c r="R56" s="340"/>
      <c r="S56" s="334"/>
      <c r="T56" s="334"/>
      <c r="U56" s="2"/>
    </row>
    <row r="57" spans="1:21" s="20" customFormat="1" ht="18.95" customHeight="1" x14ac:dyDescent="0.2">
      <c r="A57" s="24" t="s">
        <v>33</v>
      </c>
      <c r="B57" s="40" t="s">
        <v>77</v>
      </c>
      <c r="C57" s="23"/>
      <c r="D57" s="190">
        <v>3753.7016550734002</v>
      </c>
      <c r="E57" s="189">
        <v>126875.11594148091</v>
      </c>
      <c r="F57" s="24" t="s">
        <v>71</v>
      </c>
      <c r="G57" s="40" t="s">
        <v>36</v>
      </c>
      <c r="H57" s="19" t="s">
        <v>10</v>
      </c>
      <c r="I57" s="189">
        <v>3246.6011908651249</v>
      </c>
      <c r="J57" s="185">
        <v>17856.306549758188</v>
      </c>
      <c r="K57" s="238"/>
      <c r="L57" s="239"/>
      <c r="M57" s="338"/>
      <c r="N57" s="338"/>
      <c r="O57" s="334"/>
      <c r="P57" s="334"/>
      <c r="Q57" s="340"/>
      <c r="R57" s="340"/>
      <c r="S57" s="334"/>
      <c r="T57" s="334"/>
      <c r="U57" s="2"/>
    </row>
    <row r="58" spans="1:21" s="20" customFormat="1" ht="18.95" customHeight="1" x14ac:dyDescent="0.2">
      <c r="A58" s="24" t="s">
        <v>33</v>
      </c>
      <c r="B58" s="40" t="s">
        <v>78</v>
      </c>
      <c r="C58" s="23" t="s">
        <v>10</v>
      </c>
      <c r="D58" s="190">
        <v>3279.4304884537992</v>
      </c>
      <c r="E58" s="189">
        <v>23939.842565712734</v>
      </c>
      <c r="F58" s="24" t="s">
        <v>71</v>
      </c>
      <c r="G58" s="40" t="s">
        <v>38</v>
      </c>
      <c r="H58" s="19" t="s">
        <v>10</v>
      </c>
      <c r="I58" s="189">
        <v>3246.6011908651249</v>
      </c>
      <c r="J58" s="185">
        <v>21102.907740623312</v>
      </c>
      <c r="K58" s="238"/>
      <c r="L58" s="239"/>
      <c r="M58" s="338"/>
      <c r="N58" s="338"/>
      <c r="O58" s="334"/>
      <c r="P58" s="334"/>
      <c r="Q58" s="340"/>
      <c r="R58" s="340"/>
      <c r="S58" s="334"/>
      <c r="T58" s="334"/>
      <c r="U58" s="2"/>
    </row>
    <row r="59" spans="1:21" s="20" customFormat="1" ht="18.95" customHeight="1" x14ac:dyDescent="0.2">
      <c r="A59" s="24" t="s">
        <v>33</v>
      </c>
      <c r="B59" s="40" t="s">
        <v>79</v>
      </c>
      <c r="C59" s="23" t="s">
        <v>10</v>
      </c>
      <c r="D59" s="190">
        <v>3335.4467679758</v>
      </c>
      <c r="E59" s="189">
        <v>32687.378326162841</v>
      </c>
      <c r="F59" s="24" t="s">
        <v>71</v>
      </c>
      <c r="G59" s="40" t="s">
        <v>40</v>
      </c>
      <c r="H59" s="19" t="s">
        <v>10</v>
      </c>
      <c r="I59" s="189">
        <v>3061.8058119082998</v>
      </c>
      <c r="J59" s="185">
        <v>23116.633879907662</v>
      </c>
      <c r="K59" s="238"/>
      <c r="L59" s="239"/>
      <c r="M59" s="338"/>
      <c r="N59" s="338"/>
      <c r="O59" s="334"/>
      <c r="P59" s="334"/>
      <c r="Q59" s="340"/>
      <c r="R59" s="340"/>
      <c r="S59" s="334"/>
      <c r="T59" s="334"/>
      <c r="U59" s="2"/>
    </row>
    <row r="60" spans="1:21" s="20" customFormat="1" ht="18.95" customHeight="1" x14ac:dyDescent="0.2">
      <c r="A60" s="24" t="s">
        <v>33</v>
      </c>
      <c r="B60" s="40" t="s">
        <v>80</v>
      </c>
      <c r="C60" s="23" t="s">
        <v>10</v>
      </c>
      <c r="D60" s="190">
        <v>3335.4467679758</v>
      </c>
      <c r="E60" s="189">
        <v>40692.450569304754</v>
      </c>
      <c r="F60" s="32" t="s">
        <v>71</v>
      </c>
      <c r="G60" s="57" t="s">
        <v>42</v>
      </c>
      <c r="H60" s="34" t="s">
        <v>10</v>
      </c>
      <c r="I60" s="189">
        <v>3061.8058119082998</v>
      </c>
      <c r="J60" s="185">
        <v>30464.967828487581</v>
      </c>
      <c r="K60" s="238"/>
      <c r="L60" s="239"/>
      <c r="M60" s="338"/>
      <c r="N60" s="338"/>
      <c r="O60" s="334"/>
      <c r="P60" s="334"/>
      <c r="Q60" s="340"/>
      <c r="R60" s="340"/>
      <c r="S60" s="334"/>
      <c r="T60" s="334"/>
      <c r="U60" s="2"/>
    </row>
    <row r="61" spans="1:21" s="20" customFormat="1" ht="18.95" customHeight="1" x14ac:dyDescent="0.2">
      <c r="A61" s="24" t="s">
        <v>33</v>
      </c>
      <c r="B61" s="40" t="s">
        <v>82</v>
      </c>
      <c r="C61" s="23" t="s">
        <v>10</v>
      </c>
      <c r="D61" s="190">
        <v>3116.98327784</v>
      </c>
      <c r="E61" s="189">
        <v>46131.352512032005</v>
      </c>
      <c r="F61" s="24" t="s">
        <v>71</v>
      </c>
      <c r="G61" s="40" t="s">
        <v>9</v>
      </c>
      <c r="H61" s="19" t="s">
        <v>10</v>
      </c>
      <c r="I61" s="189">
        <v>3061.8058119082998</v>
      </c>
      <c r="J61" s="185">
        <v>36741.669742899598</v>
      </c>
      <c r="K61" s="238"/>
      <c r="L61" s="239"/>
      <c r="M61" s="338"/>
      <c r="N61" s="338"/>
      <c r="O61" s="334"/>
      <c r="P61" s="334"/>
      <c r="Q61" s="340"/>
      <c r="R61" s="340"/>
      <c r="S61" s="334"/>
      <c r="T61" s="334"/>
      <c r="U61" s="2"/>
    </row>
    <row r="62" spans="1:21" s="20" customFormat="1" ht="18.95" customHeight="1" x14ac:dyDescent="0.2">
      <c r="A62" s="24" t="s">
        <v>33</v>
      </c>
      <c r="B62" s="40" t="s">
        <v>84</v>
      </c>
      <c r="C62" s="23" t="s">
        <v>10</v>
      </c>
      <c r="D62" s="190">
        <v>3473.6202574633999</v>
      </c>
      <c r="E62" s="189">
        <v>59398.906402624139</v>
      </c>
      <c r="F62" s="24" t="s">
        <v>71</v>
      </c>
      <c r="G62" s="40" t="s">
        <v>45</v>
      </c>
      <c r="H62" s="19" t="s">
        <v>10</v>
      </c>
      <c r="I62" s="185">
        <v>3061.8058119082998</v>
      </c>
      <c r="J62" s="185">
        <v>43477.642529097859</v>
      </c>
      <c r="K62" s="238"/>
      <c r="L62" s="239"/>
      <c r="M62" s="338"/>
      <c r="N62" s="338"/>
      <c r="O62" s="334"/>
      <c r="P62" s="334"/>
      <c r="Q62" s="340"/>
      <c r="R62" s="340"/>
      <c r="S62" s="334"/>
      <c r="T62" s="334"/>
      <c r="U62" s="2"/>
    </row>
    <row r="63" spans="1:21" s="20" customFormat="1" ht="18.95" customHeight="1" x14ac:dyDescent="0.2">
      <c r="A63" s="24" t="s">
        <v>33</v>
      </c>
      <c r="B63" s="40" t="s">
        <v>85</v>
      </c>
      <c r="C63" s="23" t="s">
        <v>10</v>
      </c>
      <c r="D63" s="190">
        <v>3032.9588585569991</v>
      </c>
      <c r="E63" s="189">
        <v>59445.993627717187</v>
      </c>
      <c r="F63" s="24" t="s">
        <v>71</v>
      </c>
      <c r="G63" s="40" t="s">
        <v>47</v>
      </c>
      <c r="H63" s="19" t="s">
        <v>10</v>
      </c>
      <c r="I63" s="185">
        <v>3061.8058119082998</v>
      </c>
      <c r="J63" s="185">
        <v>49601.254152914458</v>
      </c>
      <c r="K63" s="238"/>
      <c r="L63" s="239"/>
      <c r="M63" s="338"/>
      <c r="N63" s="338"/>
      <c r="O63" s="334"/>
      <c r="P63" s="334"/>
      <c r="Q63" s="340"/>
      <c r="R63" s="340"/>
      <c r="S63" s="334"/>
      <c r="T63" s="334"/>
      <c r="U63" s="2"/>
    </row>
    <row r="64" spans="1:21" s="20" customFormat="1" ht="18.95" customHeight="1" x14ac:dyDescent="0.2">
      <c r="A64" s="24" t="s">
        <v>33</v>
      </c>
      <c r="B64" s="40" t="s">
        <v>86</v>
      </c>
      <c r="C64" s="23" t="s">
        <v>10</v>
      </c>
      <c r="D64" s="190">
        <v>3006.8179281133998</v>
      </c>
      <c r="E64" s="189">
        <v>72464.312067532941</v>
      </c>
      <c r="F64" s="24" t="s">
        <v>71</v>
      </c>
      <c r="G64" s="40" t="s">
        <v>59</v>
      </c>
      <c r="H64" s="19" t="s">
        <v>10</v>
      </c>
      <c r="I64" s="185">
        <v>3035.4064720573256</v>
      </c>
      <c r="J64" s="185">
        <v>31416.45698579332</v>
      </c>
      <c r="K64" s="238"/>
      <c r="L64" s="239"/>
      <c r="M64" s="338"/>
      <c r="N64" s="338"/>
      <c r="O64" s="334"/>
      <c r="P64" s="334"/>
      <c r="Q64" s="340"/>
      <c r="R64" s="340"/>
      <c r="S64" s="334"/>
      <c r="T64" s="334"/>
      <c r="U64" s="2"/>
    </row>
    <row r="65" spans="1:21" s="20" customFormat="1" ht="18.95" customHeight="1" x14ac:dyDescent="0.2">
      <c r="A65" s="24" t="s">
        <v>33</v>
      </c>
      <c r="B65" s="40" t="s">
        <v>81</v>
      </c>
      <c r="C65" s="23" t="s">
        <v>10</v>
      </c>
      <c r="D65" s="190">
        <v>2980.6769976698001</v>
      </c>
      <c r="E65" s="189">
        <v>87035.768331958156</v>
      </c>
      <c r="F65" s="24" t="s">
        <v>71</v>
      </c>
      <c r="G65" s="40" t="s">
        <v>12</v>
      </c>
      <c r="H65" s="19" t="s">
        <v>10</v>
      </c>
      <c r="I65" s="185">
        <v>3035.4064720573256</v>
      </c>
      <c r="J65" s="185">
        <v>42192.149961596828</v>
      </c>
      <c r="K65" s="238"/>
      <c r="L65" s="239"/>
      <c r="M65" s="338"/>
      <c r="N65" s="338"/>
      <c r="O65" s="334"/>
      <c r="P65" s="334"/>
      <c r="Q65" s="340"/>
      <c r="R65" s="340"/>
      <c r="S65" s="334"/>
      <c r="T65" s="334"/>
      <c r="U65" s="2"/>
    </row>
    <row r="66" spans="1:21" s="20" customFormat="1" ht="18.95" customHeight="1" x14ac:dyDescent="0.2">
      <c r="A66" s="24" t="s">
        <v>33</v>
      </c>
      <c r="B66" s="40" t="s">
        <v>87</v>
      </c>
      <c r="C66" s="23"/>
      <c r="D66" s="190">
        <v>3828.3900277693992</v>
      </c>
      <c r="E66" s="191">
        <v>173043.22925517685</v>
      </c>
      <c r="F66" s="32" t="s">
        <v>71</v>
      </c>
      <c r="G66" s="57" t="s">
        <v>14</v>
      </c>
      <c r="H66" s="34" t="s">
        <v>10</v>
      </c>
      <c r="I66" s="187">
        <v>3035.4064720573256</v>
      </c>
      <c r="J66" s="187">
        <v>50688.252676885284</v>
      </c>
      <c r="K66" s="238"/>
      <c r="L66" s="239"/>
      <c r="M66" s="338"/>
      <c r="N66" s="338"/>
      <c r="O66" s="334"/>
      <c r="P66" s="334"/>
      <c r="Q66" s="340"/>
      <c r="R66" s="340"/>
      <c r="S66" s="334"/>
      <c r="T66" s="334"/>
      <c r="U66" s="2"/>
    </row>
    <row r="67" spans="1:21" s="20" customFormat="1" ht="18.95" customHeight="1" x14ac:dyDescent="0.2">
      <c r="A67" s="24" t="s">
        <v>33</v>
      </c>
      <c r="B67" s="40" t="s">
        <v>88</v>
      </c>
      <c r="C67" s="23" t="s">
        <v>10</v>
      </c>
      <c r="D67" s="190">
        <v>3335.4467679758</v>
      </c>
      <c r="E67" s="189">
        <v>38691.182508519276</v>
      </c>
      <c r="F67" s="24" t="s">
        <v>71</v>
      </c>
      <c r="G67" s="40" t="s">
        <v>16</v>
      </c>
      <c r="H67" s="19" t="s">
        <v>10</v>
      </c>
      <c r="I67" s="185">
        <v>3035.4064720573256</v>
      </c>
      <c r="J67" s="185">
        <v>63288.224942395245</v>
      </c>
      <c r="K67" s="238"/>
      <c r="L67" s="239"/>
      <c r="M67" s="338"/>
      <c r="N67" s="338"/>
      <c r="O67" s="334"/>
      <c r="P67" s="334"/>
      <c r="Q67" s="340"/>
      <c r="R67" s="340"/>
      <c r="S67" s="334"/>
      <c r="T67" s="334"/>
      <c r="U67" s="2"/>
    </row>
    <row r="68" spans="1:21" s="20" customFormat="1" ht="18.95" customHeight="1" x14ac:dyDescent="0.2">
      <c r="A68" s="24" t="s">
        <v>33</v>
      </c>
      <c r="B68" s="40" t="s">
        <v>89</v>
      </c>
      <c r="C68" s="23" t="s">
        <v>10</v>
      </c>
      <c r="D68" s="190">
        <v>3335.4467679758</v>
      </c>
      <c r="E68" s="189">
        <v>50031.701519636998</v>
      </c>
      <c r="F68" s="24" t="s">
        <v>71</v>
      </c>
      <c r="G68" s="40" t="s">
        <v>18</v>
      </c>
      <c r="H68" s="19" t="s">
        <v>10</v>
      </c>
      <c r="I68" s="185">
        <v>3035.4064720573256</v>
      </c>
      <c r="J68" s="185">
        <v>69814.348857318488</v>
      </c>
      <c r="K68" s="238"/>
      <c r="L68" s="239"/>
      <c r="M68" s="338"/>
      <c r="N68" s="338"/>
      <c r="O68" s="334"/>
      <c r="P68" s="334"/>
      <c r="Q68" s="340"/>
      <c r="R68" s="340"/>
      <c r="S68" s="334"/>
      <c r="T68" s="334"/>
      <c r="U68" s="2"/>
    </row>
    <row r="69" spans="1:21" s="20" customFormat="1" ht="18.95" customHeight="1" x14ac:dyDescent="0.2">
      <c r="A69" s="32" t="s">
        <v>33</v>
      </c>
      <c r="B69" s="57" t="s">
        <v>90</v>
      </c>
      <c r="C69" s="37" t="s">
        <v>10</v>
      </c>
      <c r="D69" s="190">
        <v>3116.98327784</v>
      </c>
      <c r="E69" s="189">
        <v>54547.207362200003</v>
      </c>
      <c r="F69" s="24" t="s">
        <v>71</v>
      </c>
      <c r="G69" s="40" t="s">
        <v>74</v>
      </c>
      <c r="H69" s="19" t="s">
        <v>10</v>
      </c>
      <c r="I69" s="185">
        <v>3035.4064720573256</v>
      </c>
      <c r="J69" s="185">
        <v>84991.381217605114</v>
      </c>
      <c r="K69" s="238"/>
      <c r="L69" s="239"/>
      <c r="M69" s="338"/>
      <c r="N69" s="338"/>
      <c r="O69" s="334"/>
      <c r="P69" s="334"/>
      <c r="Q69" s="340"/>
      <c r="R69" s="340"/>
      <c r="S69" s="334"/>
      <c r="T69" s="334"/>
      <c r="U69" s="2"/>
    </row>
    <row r="70" spans="1:21" s="20" customFormat="1" ht="18.95" customHeight="1" x14ac:dyDescent="0.2">
      <c r="A70" s="24" t="s">
        <v>33</v>
      </c>
      <c r="B70" s="40" t="s">
        <v>91</v>
      </c>
      <c r="C70" s="23" t="s">
        <v>10</v>
      </c>
      <c r="D70" s="190">
        <v>3473.6202574633999</v>
      </c>
      <c r="E70" s="189">
        <v>71556.577303746046</v>
      </c>
      <c r="F70" s="24" t="s">
        <v>71</v>
      </c>
      <c r="G70" s="40" t="s">
        <v>65</v>
      </c>
      <c r="H70" s="19" t="s">
        <v>10</v>
      </c>
      <c r="I70" s="185">
        <v>3006.9764137562756</v>
      </c>
      <c r="J70" s="185">
        <v>88104.408923058872</v>
      </c>
      <c r="K70" s="238"/>
      <c r="L70" s="239"/>
      <c r="M70" s="338"/>
      <c r="N70" s="338"/>
      <c r="O70" s="334"/>
      <c r="P70" s="334"/>
      <c r="Q70" s="340"/>
      <c r="R70" s="340"/>
      <c r="S70" s="334"/>
      <c r="T70" s="334"/>
      <c r="U70" s="2"/>
    </row>
    <row r="71" spans="1:21" s="20" customFormat="1" ht="18.95" customHeight="1" x14ac:dyDescent="0.2">
      <c r="A71" s="24" t="s">
        <v>33</v>
      </c>
      <c r="B71" s="40" t="s">
        <v>92</v>
      </c>
      <c r="C71" s="23" t="s">
        <v>10</v>
      </c>
      <c r="D71" s="190">
        <v>3006.8179281133998</v>
      </c>
      <c r="E71" s="189">
        <v>69457.494139419534</v>
      </c>
      <c r="F71" s="24" t="s">
        <v>71</v>
      </c>
      <c r="G71" s="40" t="s">
        <v>72</v>
      </c>
      <c r="H71" s="19" t="s">
        <v>10</v>
      </c>
      <c r="I71" s="185">
        <v>3035.4064720573256</v>
      </c>
      <c r="J71" s="185">
        <v>66778.942385261165</v>
      </c>
      <c r="K71" s="238"/>
      <c r="L71" s="239"/>
      <c r="M71" s="338"/>
      <c r="N71" s="338"/>
      <c r="O71" s="334"/>
      <c r="P71" s="334"/>
      <c r="Q71" s="340"/>
      <c r="R71" s="340"/>
      <c r="S71" s="334"/>
      <c r="T71" s="334"/>
      <c r="U71" s="2"/>
    </row>
    <row r="72" spans="1:21" s="20" customFormat="1" ht="18.95" customHeight="1" x14ac:dyDescent="0.2">
      <c r="A72" s="17" t="s">
        <v>33</v>
      </c>
      <c r="B72" s="67" t="s">
        <v>93</v>
      </c>
      <c r="C72" s="26" t="s">
        <v>10</v>
      </c>
      <c r="D72" s="190">
        <v>2980.6769976698001</v>
      </c>
      <c r="E72" s="189">
        <v>85545.429833123257</v>
      </c>
      <c r="F72" s="24" t="s">
        <v>71</v>
      </c>
      <c r="G72" s="40" t="s">
        <v>20</v>
      </c>
      <c r="H72" s="19" t="s">
        <v>10</v>
      </c>
      <c r="I72" s="185">
        <v>3006.9764137562756</v>
      </c>
      <c r="J72" s="185">
        <v>90209.292412688272</v>
      </c>
      <c r="K72" s="238"/>
      <c r="L72" s="239"/>
      <c r="M72" s="338"/>
      <c r="N72" s="342"/>
      <c r="O72" s="334"/>
      <c r="P72" s="334"/>
      <c r="Q72" s="340"/>
      <c r="R72" s="340"/>
      <c r="S72" s="334"/>
      <c r="T72" s="334"/>
      <c r="U72" s="2"/>
    </row>
    <row r="73" spans="1:21" s="20" customFormat="1" ht="18.95" customHeight="1" x14ac:dyDescent="0.2">
      <c r="A73" s="24" t="s">
        <v>33</v>
      </c>
      <c r="B73" s="40" t="s">
        <v>94</v>
      </c>
      <c r="C73" s="23" t="s">
        <v>10</v>
      </c>
      <c r="D73" s="190">
        <v>2952.6688579088</v>
      </c>
      <c r="E73" s="189">
        <v>102752.87625522623</v>
      </c>
      <c r="F73" s="24" t="s">
        <v>71</v>
      </c>
      <c r="G73" s="40" t="s">
        <v>75</v>
      </c>
      <c r="H73" s="19" t="s">
        <v>10</v>
      </c>
      <c r="I73" s="185">
        <v>3006.9764137562756</v>
      </c>
      <c r="J73" s="185">
        <v>114265.10372273848</v>
      </c>
      <c r="K73" s="238"/>
      <c r="L73" s="239"/>
      <c r="M73" s="338"/>
      <c r="N73" s="338"/>
      <c r="O73" s="334"/>
      <c r="P73" s="334"/>
      <c r="Q73" s="340"/>
      <c r="R73" s="340"/>
      <c r="S73" s="334"/>
      <c r="T73" s="334"/>
      <c r="U73" s="2"/>
    </row>
    <row r="74" spans="1:21" s="20" customFormat="1" ht="18.95" customHeight="1" x14ac:dyDescent="0.2">
      <c r="A74" s="24" t="s">
        <v>33</v>
      </c>
      <c r="B74" s="40" t="s">
        <v>95</v>
      </c>
      <c r="C74" s="70"/>
      <c r="D74" s="190">
        <v>3828.3900277693992</v>
      </c>
      <c r="E74" s="191">
        <v>183762.72133293116</v>
      </c>
      <c r="F74" s="24" t="s">
        <v>71</v>
      </c>
      <c r="G74" s="40" t="s">
        <v>76</v>
      </c>
      <c r="H74" s="19" t="s">
        <v>10</v>
      </c>
      <c r="I74" s="185">
        <v>3518.7174631751755</v>
      </c>
      <c r="J74" s="199">
        <v>167842.82299345589</v>
      </c>
      <c r="K74" s="238"/>
      <c r="L74" s="239"/>
      <c r="M74" s="338"/>
      <c r="N74" s="338"/>
      <c r="O74" s="334"/>
      <c r="P74" s="334"/>
      <c r="Q74" s="340"/>
      <c r="R74" s="340"/>
      <c r="S74" s="334"/>
      <c r="T74" s="334"/>
      <c r="U74" s="2"/>
    </row>
    <row r="75" spans="1:21" s="20" customFormat="1" ht="18.95" customHeight="1" thickBot="1" x14ac:dyDescent="0.25">
      <c r="A75" s="24" t="s">
        <v>33</v>
      </c>
      <c r="B75" s="40" t="s">
        <v>96</v>
      </c>
      <c r="C75" s="23" t="s">
        <v>10</v>
      </c>
      <c r="D75" s="190">
        <v>3335.4467679758</v>
      </c>
      <c r="E75" s="189">
        <v>52366.514257220057</v>
      </c>
      <c r="F75" s="27" t="s">
        <v>71</v>
      </c>
      <c r="G75" s="62" t="s">
        <v>81</v>
      </c>
      <c r="H75" s="29" t="s">
        <v>10</v>
      </c>
      <c r="I75" s="186">
        <v>3518.7174631751755</v>
      </c>
      <c r="J75" s="201">
        <v>198103.79317676238</v>
      </c>
      <c r="K75" s="238"/>
      <c r="L75" s="239"/>
      <c r="M75" s="338"/>
      <c r="N75" s="338"/>
      <c r="O75" s="334"/>
      <c r="P75" s="334"/>
      <c r="Q75" s="340"/>
      <c r="R75" s="340"/>
      <c r="S75" s="334"/>
      <c r="T75" s="334"/>
      <c r="U75" s="2"/>
    </row>
    <row r="76" spans="1:21" s="20" customFormat="1" ht="18.95" customHeight="1" x14ac:dyDescent="0.2">
      <c r="A76" s="32" t="s">
        <v>33</v>
      </c>
      <c r="B76" s="57" t="s">
        <v>97</v>
      </c>
      <c r="C76" s="37" t="s">
        <v>10</v>
      </c>
      <c r="D76" s="190">
        <v>3335.4467679758</v>
      </c>
      <c r="E76" s="189">
        <v>65374.756652325683</v>
      </c>
      <c r="F76" s="154"/>
      <c r="G76" s="155"/>
      <c r="H76" s="153"/>
      <c r="I76" s="213"/>
      <c r="J76" s="214"/>
      <c r="K76" s="238"/>
      <c r="L76" s="239"/>
      <c r="M76" s="338"/>
      <c r="N76" s="338"/>
      <c r="O76" s="334"/>
      <c r="P76" s="334"/>
      <c r="Q76" s="340"/>
      <c r="R76" s="340"/>
      <c r="S76" s="343"/>
      <c r="T76" s="343"/>
      <c r="U76" s="2"/>
    </row>
    <row r="77" spans="1:21" s="20" customFormat="1" ht="18.95" customHeight="1" thickBot="1" x14ac:dyDescent="0.25">
      <c r="A77" s="32" t="s">
        <v>33</v>
      </c>
      <c r="B77" s="40" t="s">
        <v>98</v>
      </c>
      <c r="C77" s="37" t="s">
        <v>10</v>
      </c>
      <c r="D77" s="190">
        <v>3473.6202574633999</v>
      </c>
      <c r="E77" s="189">
        <v>81282.714024643545</v>
      </c>
      <c r="F77" s="156"/>
      <c r="G77" s="157"/>
      <c r="H77" s="158"/>
      <c r="I77" s="215"/>
      <c r="J77" s="216"/>
      <c r="K77" s="238"/>
      <c r="L77" s="239"/>
      <c r="M77" s="338"/>
      <c r="N77" s="338"/>
      <c r="O77" s="334"/>
      <c r="P77" s="334"/>
      <c r="Q77" s="340"/>
      <c r="R77" s="340"/>
      <c r="S77" s="343"/>
      <c r="T77" s="343"/>
      <c r="U77" s="2"/>
    </row>
    <row r="78" spans="1:21" s="20" customFormat="1" ht="18.95" customHeight="1" x14ac:dyDescent="0.2">
      <c r="A78" s="24" t="s">
        <v>33</v>
      </c>
      <c r="B78" s="40" t="s">
        <v>99</v>
      </c>
      <c r="C78" s="23" t="s">
        <v>10</v>
      </c>
      <c r="D78" s="190">
        <v>2980.6769976698001</v>
      </c>
      <c r="E78" s="189">
        <v>92102.919227996827</v>
      </c>
      <c r="F78" s="50" t="s">
        <v>265</v>
      </c>
      <c r="G78" s="51"/>
      <c r="H78" s="68" t="s">
        <v>83</v>
      </c>
      <c r="I78" s="217"/>
      <c r="J78" s="184">
        <v>29894.304871791603</v>
      </c>
      <c r="K78" s="238"/>
      <c r="L78" s="239"/>
      <c r="M78" s="338"/>
      <c r="N78" s="338"/>
      <c r="O78" s="334"/>
      <c r="P78" s="334"/>
      <c r="Q78" s="340"/>
      <c r="R78" s="340"/>
      <c r="S78" s="343"/>
      <c r="T78" s="334"/>
      <c r="U78" s="2"/>
    </row>
    <row r="79" spans="1:21" s="20" customFormat="1" ht="18.95" customHeight="1" x14ac:dyDescent="0.2">
      <c r="A79" s="24" t="s">
        <v>33</v>
      </c>
      <c r="B79" s="40" t="s">
        <v>100</v>
      </c>
      <c r="C79" s="23" t="s">
        <v>10</v>
      </c>
      <c r="D79" s="190">
        <v>3436.2760711153996</v>
      </c>
      <c r="E79" s="189">
        <v>132983.88395216598</v>
      </c>
      <c r="F79" s="21" t="s">
        <v>264</v>
      </c>
      <c r="G79" s="22"/>
      <c r="H79" s="69" t="s">
        <v>83</v>
      </c>
      <c r="I79" s="217"/>
      <c r="J79" s="185">
        <v>35120.112420860998</v>
      </c>
      <c r="K79" s="238"/>
      <c r="L79" s="239"/>
      <c r="M79" s="338"/>
      <c r="N79" s="338"/>
      <c r="O79" s="334"/>
      <c r="P79" s="334"/>
      <c r="Q79" s="340"/>
      <c r="R79" s="340"/>
      <c r="S79" s="343"/>
      <c r="T79" s="334"/>
      <c r="U79" s="2"/>
    </row>
    <row r="80" spans="1:21" s="20" customFormat="1" ht="18.95" customHeight="1" x14ac:dyDescent="0.2">
      <c r="A80" s="24" t="s">
        <v>33</v>
      </c>
      <c r="B80" s="40" t="s">
        <v>101</v>
      </c>
      <c r="C80" s="23" t="s">
        <v>10</v>
      </c>
      <c r="D80" s="190">
        <v>3473.6202574633999</v>
      </c>
      <c r="E80" s="189">
        <v>161175.97994630176</v>
      </c>
      <c r="F80" s="55" t="s">
        <v>266</v>
      </c>
      <c r="G80" s="56"/>
      <c r="H80" s="69" t="s">
        <v>83</v>
      </c>
      <c r="I80" s="217"/>
      <c r="J80" s="185">
        <v>48533.738678910006</v>
      </c>
      <c r="K80" s="238"/>
      <c r="L80" s="239"/>
      <c r="M80" s="338"/>
      <c r="N80" s="342"/>
      <c r="O80" s="334"/>
      <c r="P80" s="334"/>
      <c r="Q80" s="340"/>
      <c r="R80" s="340"/>
      <c r="S80" s="343"/>
      <c r="T80" s="334"/>
      <c r="U80" s="2"/>
    </row>
    <row r="81" spans="1:21" s="20" customFormat="1" ht="18.95" customHeight="1" x14ac:dyDescent="0.2">
      <c r="A81" s="24" t="s">
        <v>33</v>
      </c>
      <c r="B81" s="40" t="s">
        <v>102</v>
      </c>
      <c r="C81" s="23"/>
      <c r="D81" s="190">
        <v>3473.6202574633999</v>
      </c>
      <c r="E81" s="189">
        <v>225785.31673512098</v>
      </c>
      <c r="F81" s="21" t="s">
        <v>267</v>
      </c>
      <c r="G81" s="22"/>
      <c r="H81" s="69" t="s">
        <v>83</v>
      </c>
      <c r="I81" s="217"/>
      <c r="J81" s="185">
        <v>59148.06051084002</v>
      </c>
      <c r="K81" s="238"/>
      <c r="L81" s="239"/>
      <c r="M81" s="338"/>
      <c r="N81" s="338"/>
      <c r="O81" s="334"/>
      <c r="P81" s="334"/>
      <c r="Q81" s="340"/>
      <c r="R81" s="340"/>
      <c r="S81" s="343"/>
      <c r="T81" s="334"/>
      <c r="U81" s="2"/>
    </row>
    <row r="82" spans="1:21" s="20" customFormat="1" ht="18.95" customHeight="1" x14ac:dyDescent="0.2">
      <c r="A82" s="24" t="s">
        <v>33</v>
      </c>
      <c r="B82" s="40" t="s">
        <v>104</v>
      </c>
      <c r="C82" s="23" t="s">
        <v>10</v>
      </c>
      <c r="D82" s="190">
        <v>3828.3900277693992</v>
      </c>
      <c r="E82" s="189">
        <v>168123.22046122854</v>
      </c>
      <c r="F82" s="71" t="s">
        <v>268</v>
      </c>
      <c r="G82" s="72"/>
      <c r="H82" s="69" t="s">
        <v>83</v>
      </c>
      <c r="I82" s="217"/>
      <c r="J82" s="185">
        <v>75465.22909434</v>
      </c>
      <c r="K82" s="238"/>
      <c r="L82" s="239"/>
      <c r="M82" s="338"/>
      <c r="N82" s="338"/>
      <c r="O82" s="334"/>
      <c r="P82" s="334"/>
      <c r="Q82" s="340"/>
      <c r="R82" s="340"/>
      <c r="S82" s="343"/>
      <c r="T82" s="334"/>
      <c r="U82" s="2"/>
    </row>
    <row r="83" spans="1:21" s="20" customFormat="1" ht="18.95" customHeight="1" thickBot="1" x14ac:dyDescent="0.25">
      <c r="A83" s="24" t="s">
        <v>33</v>
      </c>
      <c r="B83" s="40" t="s">
        <v>106</v>
      </c>
      <c r="C83" s="23" t="s">
        <v>10</v>
      </c>
      <c r="D83" s="192">
        <v>3828.3900277693992</v>
      </c>
      <c r="E83" s="191">
        <v>219749.58759396352</v>
      </c>
      <c r="F83" s="71" t="s">
        <v>272</v>
      </c>
      <c r="G83" s="72"/>
      <c r="H83" s="149" t="s">
        <v>83</v>
      </c>
      <c r="I83" s="217"/>
      <c r="J83" s="185">
        <v>87595.568136959992</v>
      </c>
      <c r="K83" s="238"/>
      <c r="L83" s="239"/>
      <c r="M83" s="338"/>
      <c r="N83" s="338"/>
      <c r="O83" s="334"/>
      <c r="P83" s="334"/>
      <c r="Q83" s="340"/>
      <c r="R83" s="340"/>
      <c r="S83" s="343"/>
      <c r="T83" s="334"/>
      <c r="U83" s="2"/>
    </row>
    <row r="84" spans="1:21" s="20" customFormat="1" ht="18.95" customHeight="1" thickBot="1" x14ac:dyDescent="0.25">
      <c r="A84" s="27" t="s">
        <v>33</v>
      </c>
      <c r="B84" s="62" t="s">
        <v>108</v>
      </c>
      <c r="C84" s="282"/>
      <c r="D84" s="192">
        <v>3473.6202574633999</v>
      </c>
      <c r="E84" s="193">
        <v>329993.92445902299</v>
      </c>
      <c r="F84" s="73" t="s">
        <v>273</v>
      </c>
      <c r="G84" s="74"/>
      <c r="H84" s="69" t="s">
        <v>83</v>
      </c>
      <c r="I84" s="217"/>
      <c r="J84" s="185">
        <v>111839.80280063998</v>
      </c>
      <c r="K84" s="238"/>
      <c r="L84" s="239"/>
      <c r="M84" s="338"/>
      <c r="N84" s="338"/>
      <c r="O84" s="334"/>
      <c r="P84" s="334"/>
      <c r="Q84" s="340"/>
      <c r="R84" s="340"/>
      <c r="S84" s="343"/>
      <c r="T84" s="334"/>
      <c r="U84" s="2"/>
    </row>
    <row r="85" spans="1:21" s="20" customFormat="1" ht="18.95" customHeight="1" x14ac:dyDescent="0.2">
      <c r="A85" s="128"/>
      <c r="B85" s="121"/>
      <c r="C85" s="121"/>
      <c r="D85" s="194"/>
      <c r="E85" s="195"/>
      <c r="F85" s="73" t="s">
        <v>274</v>
      </c>
      <c r="G85" s="74"/>
      <c r="H85" s="69" t="s">
        <v>83</v>
      </c>
      <c r="I85" s="217"/>
      <c r="J85" s="185">
        <v>145469.66120351999</v>
      </c>
      <c r="K85" s="238"/>
      <c r="L85" s="239"/>
      <c r="M85" s="344"/>
      <c r="N85" s="344"/>
      <c r="O85" s="334"/>
      <c r="P85" s="334"/>
      <c r="Q85" s="340"/>
      <c r="R85" s="340"/>
      <c r="S85" s="343"/>
      <c r="T85" s="334"/>
      <c r="U85" s="2"/>
    </row>
    <row r="86" spans="1:21" s="20" customFormat="1" ht="18.95" customHeight="1" thickBot="1" x14ac:dyDescent="0.25">
      <c r="A86" s="128"/>
      <c r="B86" s="121"/>
      <c r="C86" s="121"/>
      <c r="D86" s="194"/>
      <c r="E86" s="195"/>
      <c r="F86" s="75" t="s">
        <v>275</v>
      </c>
      <c r="G86" s="76"/>
      <c r="H86" s="77" t="s">
        <v>83</v>
      </c>
      <c r="I86" s="217"/>
      <c r="J86" s="186">
        <v>213193.26996479998</v>
      </c>
      <c r="K86" s="238"/>
      <c r="L86" s="239"/>
      <c r="M86" s="344"/>
      <c r="N86" s="344"/>
      <c r="O86" s="334"/>
      <c r="P86" s="334"/>
      <c r="Q86" s="340"/>
      <c r="R86" s="340"/>
      <c r="S86" s="343"/>
      <c r="T86" s="334"/>
      <c r="U86" s="2"/>
    </row>
    <row r="87" spans="1:21" s="20" customFormat="1" ht="18.95" customHeight="1" x14ac:dyDescent="0.2">
      <c r="A87" s="128"/>
      <c r="B87" s="121"/>
      <c r="C87" s="121"/>
      <c r="D87" s="194"/>
      <c r="E87" s="195"/>
      <c r="F87" s="44" t="s">
        <v>276</v>
      </c>
      <c r="G87" s="63"/>
      <c r="H87" s="46" t="s">
        <v>136</v>
      </c>
      <c r="I87" s="271">
        <v>56989.050299999995</v>
      </c>
      <c r="J87" s="218">
        <v>256450.72634999998</v>
      </c>
      <c r="K87" s="238"/>
      <c r="L87" s="239"/>
      <c r="M87" s="344"/>
      <c r="N87" s="345"/>
      <c r="O87" s="334"/>
      <c r="P87" s="334"/>
      <c r="Q87" s="340"/>
      <c r="R87" s="340"/>
      <c r="S87" s="334"/>
      <c r="T87" s="334"/>
      <c r="U87" s="2"/>
    </row>
    <row r="88" spans="1:21" s="20" customFormat="1" ht="18.95" customHeight="1" x14ac:dyDescent="0.2">
      <c r="A88" s="128"/>
      <c r="B88" s="121"/>
      <c r="C88" s="121"/>
      <c r="D88" s="194"/>
      <c r="E88" s="195"/>
      <c r="F88" s="17" t="s">
        <v>138</v>
      </c>
      <c r="G88" s="65"/>
      <c r="H88" s="66" t="s">
        <v>136</v>
      </c>
      <c r="I88" s="185">
        <v>28557.150479999997</v>
      </c>
      <c r="J88" s="218">
        <v>128507.17715999999</v>
      </c>
      <c r="K88" s="238"/>
      <c r="L88" s="239"/>
      <c r="M88" s="344"/>
      <c r="N88" s="344"/>
      <c r="O88" s="334"/>
      <c r="P88" s="334"/>
      <c r="Q88" s="340"/>
      <c r="R88" s="340"/>
      <c r="S88" s="334"/>
      <c r="T88" s="334"/>
      <c r="U88" s="2"/>
    </row>
    <row r="89" spans="1:21" s="20" customFormat="1" ht="18.95" customHeight="1" x14ac:dyDescent="0.2">
      <c r="A89" s="128"/>
      <c r="B89" s="121"/>
      <c r="C89" s="121"/>
      <c r="D89" s="194"/>
      <c r="E89" s="195"/>
      <c r="F89" s="24" t="s">
        <v>139</v>
      </c>
      <c r="G89" s="64"/>
      <c r="H89" s="19" t="s">
        <v>136</v>
      </c>
      <c r="I89" s="185">
        <v>26396.576594999999</v>
      </c>
      <c r="J89" s="218">
        <v>118784.59467749999</v>
      </c>
      <c r="K89" s="238"/>
      <c r="L89" s="239"/>
      <c r="M89" s="344"/>
      <c r="N89" s="345"/>
      <c r="O89" s="334"/>
      <c r="P89" s="334"/>
      <c r="Q89" s="340"/>
      <c r="R89" s="340"/>
      <c r="S89" s="334"/>
      <c r="T89" s="334"/>
      <c r="U89" s="2"/>
    </row>
    <row r="90" spans="1:21" s="20" customFormat="1" ht="18.95" customHeight="1" thickBot="1" x14ac:dyDescent="0.25">
      <c r="A90" s="150"/>
      <c r="B90" s="151"/>
      <c r="C90" s="151"/>
      <c r="D90" s="194"/>
      <c r="E90" s="196"/>
      <c r="F90" s="27" t="s">
        <v>140</v>
      </c>
      <c r="G90" s="90"/>
      <c r="H90" s="29" t="s">
        <v>136</v>
      </c>
      <c r="I90" s="201">
        <v>51321.457934999999</v>
      </c>
      <c r="J90" s="219">
        <v>230946.5607075</v>
      </c>
      <c r="K90" s="238"/>
      <c r="L90" s="239"/>
      <c r="M90" s="344"/>
      <c r="N90" s="345"/>
      <c r="O90" s="334"/>
      <c r="P90" s="334"/>
      <c r="Q90" s="340"/>
      <c r="R90" s="340"/>
      <c r="S90" s="334"/>
      <c r="T90" s="334"/>
      <c r="U90" s="2"/>
    </row>
    <row r="91" spans="1:21" s="20" customFormat="1" ht="18.95" customHeight="1" x14ac:dyDescent="0.2">
      <c r="A91" s="52" t="s">
        <v>103</v>
      </c>
      <c r="B91" s="51"/>
      <c r="C91" s="46" t="s">
        <v>10</v>
      </c>
      <c r="D91" s="184">
        <v>3411.2714332499995</v>
      </c>
      <c r="E91" s="283">
        <v>37523.985765749996</v>
      </c>
      <c r="F91" s="44" t="s">
        <v>242</v>
      </c>
      <c r="G91" s="255"/>
      <c r="H91" s="61" t="s">
        <v>162</v>
      </c>
      <c r="I91" s="256"/>
      <c r="J91" s="184">
        <v>97756.392920400001</v>
      </c>
      <c r="K91" s="238"/>
      <c r="L91" s="239"/>
      <c r="M91" s="338"/>
      <c r="N91" s="338"/>
      <c r="O91" s="334"/>
      <c r="P91" s="334"/>
      <c r="Q91" s="346"/>
      <c r="R91" s="340"/>
      <c r="S91" s="347"/>
      <c r="T91" s="348"/>
      <c r="U91" s="2"/>
    </row>
    <row r="92" spans="1:21" s="20" customFormat="1" ht="18.95" customHeight="1" x14ac:dyDescent="0.2">
      <c r="A92" s="78" t="s">
        <v>105</v>
      </c>
      <c r="B92" s="22"/>
      <c r="C92" s="19" t="s">
        <v>10</v>
      </c>
      <c r="D92" s="185">
        <v>3316.4019157499997</v>
      </c>
      <c r="E92" s="175">
        <v>54057.351226724997</v>
      </c>
      <c r="F92" s="24" t="s">
        <v>294</v>
      </c>
      <c r="G92" s="84"/>
      <c r="H92" s="23" t="s">
        <v>162</v>
      </c>
      <c r="I92" s="202"/>
      <c r="J92" s="187">
        <v>108341.99099712</v>
      </c>
      <c r="K92" s="238"/>
      <c r="L92" s="239"/>
      <c r="M92" s="338"/>
      <c r="N92" s="338"/>
      <c r="O92" s="334"/>
      <c r="P92" s="334"/>
      <c r="Q92" s="346"/>
      <c r="R92" s="340"/>
      <c r="S92" s="347"/>
      <c r="T92" s="348"/>
      <c r="U92" s="2"/>
    </row>
    <row r="93" spans="1:21" s="20" customFormat="1" ht="18.95" customHeight="1" x14ac:dyDescent="0.2">
      <c r="A93" s="78" t="s">
        <v>107</v>
      </c>
      <c r="B93" s="22"/>
      <c r="C93" s="19" t="s">
        <v>10</v>
      </c>
      <c r="D93" s="185">
        <v>3348.0149849999989</v>
      </c>
      <c r="E93" s="175">
        <v>47541.812786999981</v>
      </c>
      <c r="F93" s="24" t="s">
        <v>164</v>
      </c>
      <c r="G93" s="22"/>
      <c r="H93" s="23" t="s">
        <v>162</v>
      </c>
      <c r="I93" s="202"/>
      <c r="J93" s="187">
        <v>130225.63818527997</v>
      </c>
      <c r="K93" s="238"/>
      <c r="L93" s="239"/>
      <c r="M93" s="338"/>
      <c r="N93" s="342"/>
      <c r="O93" s="334"/>
      <c r="P93" s="334"/>
      <c r="Q93" s="346"/>
      <c r="R93" s="340"/>
      <c r="S93" s="347"/>
      <c r="T93" s="348"/>
      <c r="U93" s="2"/>
    </row>
    <row r="94" spans="1:21" s="20" customFormat="1" ht="18.95" customHeight="1" thickBot="1" x14ac:dyDescent="0.25">
      <c r="A94" s="78" t="s">
        <v>109</v>
      </c>
      <c r="B94" s="22"/>
      <c r="C94" s="19" t="s">
        <v>10</v>
      </c>
      <c r="D94" s="185">
        <v>3253.1454674999995</v>
      </c>
      <c r="E94" s="175">
        <v>68641.36936425</v>
      </c>
      <c r="F94" s="58" t="s">
        <v>165</v>
      </c>
      <c r="G94" s="56"/>
      <c r="H94" s="82" t="s">
        <v>162</v>
      </c>
      <c r="I94" s="202"/>
      <c r="J94" s="210">
        <v>155639.31427008001</v>
      </c>
      <c r="K94" s="238"/>
      <c r="L94" s="239"/>
      <c r="M94" s="338"/>
      <c r="N94" s="342"/>
      <c r="O94" s="334"/>
      <c r="P94" s="334"/>
      <c r="Q94" s="346"/>
      <c r="R94" s="340"/>
      <c r="S94" s="349"/>
      <c r="T94" s="348"/>
      <c r="U94" s="2"/>
    </row>
    <row r="95" spans="1:21" s="20" customFormat="1" ht="18.95" customHeight="1" x14ac:dyDescent="0.2">
      <c r="A95" s="78" t="s">
        <v>111</v>
      </c>
      <c r="B95" s="22"/>
      <c r="C95" s="19" t="s">
        <v>10</v>
      </c>
      <c r="D95" s="185">
        <v>3316.4019157499997</v>
      </c>
      <c r="E95" s="175">
        <v>65664.757931849992</v>
      </c>
      <c r="F95" s="44" t="s">
        <v>244</v>
      </c>
      <c r="G95" s="51"/>
      <c r="H95" s="61" t="s">
        <v>162</v>
      </c>
      <c r="I95" s="202"/>
      <c r="J95" s="187">
        <v>139716.29313180002</v>
      </c>
      <c r="K95" s="238"/>
      <c r="L95" s="239"/>
      <c r="M95" s="338"/>
      <c r="N95" s="338"/>
      <c r="O95" s="334"/>
      <c r="P95" s="334"/>
      <c r="Q95" s="346"/>
      <c r="R95" s="340"/>
      <c r="S95" s="349"/>
      <c r="T95" s="348"/>
      <c r="U95" s="2"/>
    </row>
    <row r="96" spans="1:21" s="20" customFormat="1" ht="18.95" customHeight="1" thickBot="1" x14ac:dyDescent="0.25">
      <c r="A96" s="81" t="s">
        <v>113</v>
      </c>
      <c r="B96" s="18"/>
      <c r="C96" s="66" t="s">
        <v>10</v>
      </c>
      <c r="D96" s="185">
        <v>3221.5323982499995</v>
      </c>
      <c r="E96" s="175">
        <v>94713.052508549983</v>
      </c>
      <c r="F96" s="41" t="s">
        <v>291</v>
      </c>
      <c r="G96" s="31"/>
      <c r="H96" s="253" t="s">
        <v>162</v>
      </c>
      <c r="I96" s="202"/>
      <c r="J96" s="186">
        <v>208100.62321163999</v>
      </c>
      <c r="K96" s="238"/>
      <c r="L96" s="239"/>
      <c r="M96" s="338"/>
      <c r="N96" s="338"/>
      <c r="O96" s="334"/>
      <c r="P96" s="334"/>
      <c r="Q96" s="346"/>
      <c r="R96" s="340"/>
      <c r="S96" s="349"/>
      <c r="T96" s="348"/>
      <c r="U96" s="2"/>
    </row>
    <row r="97" spans="1:21" s="20" customFormat="1" ht="18.95" customHeight="1" x14ac:dyDescent="0.2">
      <c r="A97" s="78" t="s">
        <v>115</v>
      </c>
      <c r="B97" s="22"/>
      <c r="C97" s="19" t="s">
        <v>10</v>
      </c>
      <c r="D97" s="185">
        <v>3316.4019157499997</v>
      </c>
      <c r="E97" s="175">
        <v>84800.396985727493</v>
      </c>
      <c r="F97" s="128"/>
      <c r="G97" s="121"/>
      <c r="H97" s="121"/>
      <c r="I97" s="121"/>
      <c r="J97" s="257"/>
      <c r="K97" s="238"/>
      <c r="L97" s="239"/>
      <c r="M97" s="338"/>
      <c r="N97" s="338"/>
      <c r="O97" s="334"/>
      <c r="P97" s="334"/>
      <c r="Q97" s="346"/>
      <c r="R97" s="346"/>
      <c r="S97" s="346"/>
      <c r="T97" s="346"/>
      <c r="U97" s="2"/>
    </row>
    <row r="98" spans="1:21" s="20" customFormat="1" ht="18.95" customHeight="1" thickBot="1" x14ac:dyDescent="0.25">
      <c r="A98" s="78" t="s">
        <v>117</v>
      </c>
      <c r="B98" s="22"/>
      <c r="C98" s="19" t="s">
        <v>10</v>
      </c>
      <c r="D98" s="186">
        <v>3221.5323982499995</v>
      </c>
      <c r="E98" s="175">
        <v>122418.23113349998</v>
      </c>
      <c r="F98" s="128"/>
      <c r="G98" s="121"/>
      <c r="H98" s="121"/>
      <c r="I98" s="121"/>
      <c r="J98" s="257"/>
      <c r="K98" s="238"/>
      <c r="L98" s="239"/>
      <c r="M98" s="338"/>
      <c r="N98" s="338"/>
      <c r="O98" s="334"/>
      <c r="P98" s="334"/>
      <c r="Q98" s="346"/>
      <c r="R98" s="346"/>
      <c r="S98" s="346"/>
      <c r="T98" s="346"/>
      <c r="U98" s="2"/>
    </row>
    <row r="99" spans="1:21" s="20" customFormat="1" ht="18.95" customHeight="1" thickBot="1" x14ac:dyDescent="0.25">
      <c r="A99" s="117"/>
      <c r="B99" s="118"/>
      <c r="C99" s="119"/>
      <c r="D99" s="197"/>
      <c r="E99" s="212"/>
      <c r="F99" s="44" t="s">
        <v>303</v>
      </c>
      <c r="G99" s="51"/>
      <c r="H99" s="61" t="s">
        <v>162</v>
      </c>
      <c r="I99" s="291"/>
      <c r="J99" s="184">
        <v>93278.339428680018</v>
      </c>
      <c r="K99" s="238"/>
      <c r="L99" s="239"/>
      <c r="M99" s="344"/>
      <c r="N99" s="344"/>
      <c r="O99" s="343"/>
      <c r="P99" s="343"/>
      <c r="Q99" s="346"/>
      <c r="R99" s="350"/>
      <c r="S99" s="349"/>
      <c r="T99" s="348"/>
      <c r="U99" s="2"/>
    </row>
    <row r="100" spans="1:21" s="20" customFormat="1" ht="18.95" customHeight="1" x14ac:dyDescent="0.2">
      <c r="A100" s="88" t="s">
        <v>120</v>
      </c>
      <c r="B100" s="36"/>
      <c r="C100" s="34" t="s">
        <v>10</v>
      </c>
      <c r="D100" s="190">
        <v>2934.2565877499997</v>
      </c>
      <c r="E100" s="190">
        <v>96537.041736974978</v>
      </c>
      <c r="F100" s="32" t="s">
        <v>295</v>
      </c>
      <c r="G100" s="36"/>
      <c r="H100" s="37" t="s">
        <v>162</v>
      </c>
      <c r="I100" s="291"/>
      <c r="J100" s="185">
        <v>100935.81853343999</v>
      </c>
      <c r="K100" s="238"/>
      <c r="L100" s="239"/>
      <c r="M100" s="338"/>
      <c r="N100" s="338"/>
      <c r="O100" s="334"/>
      <c r="P100" s="334"/>
      <c r="Q100" s="346"/>
      <c r="R100" s="350"/>
      <c r="S100" s="349"/>
      <c r="T100" s="348"/>
      <c r="U100" s="2"/>
    </row>
    <row r="101" spans="1:21" s="20" customFormat="1" ht="18.95" customHeight="1" x14ac:dyDescent="0.2">
      <c r="A101" s="87" t="s">
        <v>122</v>
      </c>
      <c r="B101" s="22"/>
      <c r="C101" s="19" t="s">
        <v>10</v>
      </c>
      <c r="D101" s="190">
        <v>2853.3295552499994</v>
      </c>
      <c r="E101" s="189">
        <v>137530.48456304998</v>
      </c>
      <c r="F101" s="24" t="s">
        <v>282</v>
      </c>
      <c r="G101" s="84"/>
      <c r="H101" s="23" t="s">
        <v>162</v>
      </c>
      <c r="I101" s="291"/>
      <c r="J101" s="185">
        <v>120064.78414259998</v>
      </c>
      <c r="K101" s="238"/>
      <c r="L101" s="239"/>
      <c r="M101" s="338"/>
      <c r="N101" s="338"/>
      <c r="O101" s="334"/>
      <c r="P101" s="334"/>
      <c r="Q101" s="346"/>
      <c r="R101" s="350"/>
      <c r="S101" s="349"/>
      <c r="T101" s="348"/>
      <c r="U101" s="2"/>
    </row>
    <row r="102" spans="1:21" s="20" customFormat="1" ht="18.95" customHeight="1" x14ac:dyDescent="0.2">
      <c r="A102" s="116" t="s">
        <v>123</v>
      </c>
      <c r="B102" s="18"/>
      <c r="C102" s="34" t="s">
        <v>10</v>
      </c>
      <c r="D102" s="190">
        <v>2799.3782002499997</v>
      </c>
      <c r="E102" s="284">
        <v>167962.69201499998</v>
      </c>
      <c r="F102" s="32" t="s">
        <v>245</v>
      </c>
      <c r="G102" s="36"/>
      <c r="H102" s="37" t="s">
        <v>162</v>
      </c>
      <c r="I102" s="291"/>
      <c r="J102" s="185">
        <v>111925.69977600001</v>
      </c>
      <c r="K102" s="238"/>
      <c r="L102" s="239"/>
      <c r="M102" s="338"/>
      <c r="N102" s="338"/>
      <c r="O102" s="334"/>
      <c r="P102" s="334"/>
      <c r="Q102" s="346"/>
      <c r="R102" s="340"/>
      <c r="S102" s="349"/>
      <c r="T102" s="348"/>
      <c r="U102" s="2"/>
    </row>
    <row r="103" spans="1:21" s="20" customFormat="1" ht="18.95" customHeight="1" x14ac:dyDescent="0.2">
      <c r="A103" s="89" t="s">
        <v>124</v>
      </c>
      <c r="B103" s="56"/>
      <c r="C103" s="39" t="s">
        <v>10</v>
      </c>
      <c r="D103" s="190">
        <v>2772.4025227499997</v>
      </c>
      <c r="E103" s="191">
        <v>212088.79299037496</v>
      </c>
      <c r="F103" s="32" t="s">
        <v>296</v>
      </c>
      <c r="G103" s="36"/>
      <c r="H103" s="37" t="s">
        <v>162</v>
      </c>
      <c r="I103" s="291"/>
      <c r="J103" s="185">
        <v>124149.87756864002</v>
      </c>
      <c r="K103" s="238"/>
      <c r="L103" s="239"/>
      <c r="M103" s="338"/>
      <c r="N103" s="338"/>
      <c r="O103" s="334"/>
      <c r="P103" s="334"/>
      <c r="Q103" s="346"/>
      <c r="R103" s="350"/>
      <c r="S103" s="349"/>
      <c r="T103" s="348"/>
      <c r="U103" s="2"/>
    </row>
    <row r="104" spans="1:21" s="20" customFormat="1" ht="18.95" customHeight="1" x14ac:dyDescent="0.2">
      <c r="A104" s="87" t="s">
        <v>125</v>
      </c>
      <c r="B104" s="22"/>
      <c r="C104" s="19" t="s">
        <v>10</v>
      </c>
      <c r="D104" s="190">
        <v>2745.4268452499996</v>
      </c>
      <c r="E104" s="285">
        <v>626506.40608604986</v>
      </c>
      <c r="F104" s="32" t="s">
        <v>170</v>
      </c>
      <c r="H104" s="37" t="s">
        <v>163</v>
      </c>
      <c r="I104" s="291"/>
      <c r="J104" s="185">
        <v>125627.85230160001</v>
      </c>
      <c r="K104" s="238"/>
      <c r="L104" s="239"/>
      <c r="M104" s="338"/>
      <c r="N104" s="338"/>
      <c r="O104" s="334"/>
      <c r="P104" s="334"/>
      <c r="Q104" s="346"/>
      <c r="R104" s="350"/>
      <c r="S104" s="349"/>
      <c r="T104" s="348"/>
      <c r="U104" s="2"/>
    </row>
    <row r="105" spans="1:21" s="20" customFormat="1" ht="18.95" customHeight="1" x14ac:dyDescent="0.2">
      <c r="A105" s="88" t="s">
        <v>126</v>
      </c>
      <c r="B105" s="36"/>
      <c r="C105" s="34" t="s">
        <v>10</v>
      </c>
      <c r="D105" s="190">
        <v>2790.0427972499992</v>
      </c>
      <c r="E105" s="286">
        <v>319459.9002851249</v>
      </c>
      <c r="F105" s="24" t="s">
        <v>170</v>
      </c>
      <c r="G105" s="22"/>
      <c r="H105" s="23" t="s">
        <v>162</v>
      </c>
      <c r="I105" s="291"/>
      <c r="J105" s="199">
        <v>150753.42276192</v>
      </c>
      <c r="K105" s="238"/>
      <c r="L105" s="239"/>
      <c r="M105" s="338"/>
      <c r="N105" s="338"/>
      <c r="O105" s="334"/>
      <c r="P105" s="334"/>
      <c r="Q105" s="346"/>
      <c r="R105" s="350"/>
      <c r="S105" s="349"/>
      <c r="T105" s="348"/>
      <c r="U105" s="2"/>
    </row>
    <row r="106" spans="1:21" s="20" customFormat="1" ht="18.95" customHeight="1" x14ac:dyDescent="0.2">
      <c r="A106" s="87" t="s">
        <v>127</v>
      </c>
      <c r="B106" s="22"/>
      <c r="C106" s="19" t="s">
        <v>10</v>
      </c>
      <c r="D106" s="190">
        <v>2763.0671197500001</v>
      </c>
      <c r="E106" s="191">
        <v>938061.28715512506</v>
      </c>
      <c r="F106" s="17" t="s">
        <v>173</v>
      </c>
      <c r="G106" s="18"/>
      <c r="H106" s="26" t="s">
        <v>162</v>
      </c>
      <c r="I106" s="291"/>
      <c r="J106" s="199">
        <v>180424.28308175996</v>
      </c>
      <c r="K106" s="238"/>
      <c r="L106" s="239"/>
      <c r="M106" s="338"/>
      <c r="N106" s="342"/>
      <c r="O106" s="334"/>
      <c r="P106" s="334"/>
      <c r="Q106" s="346"/>
      <c r="R106" s="340"/>
      <c r="S106" s="349"/>
      <c r="T106" s="348"/>
      <c r="U106" s="2"/>
    </row>
    <row r="107" spans="1:21" s="20" customFormat="1" ht="18.95" customHeight="1" thickBot="1" x14ac:dyDescent="0.25">
      <c r="A107" s="88" t="s">
        <v>128</v>
      </c>
      <c r="B107" s="36"/>
      <c r="C107" s="34" t="s">
        <v>10</v>
      </c>
      <c r="D107" s="190">
        <v>2749.5792809999998</v>
      </c>
      <c r="E107" s="284">
        <v>1249958.7411426001</v>
      </c>
      <c r="F107" s="27" t="s">
        <v>307</v>
      </c>
      <c r="G107" s="28"/>
      <c r="H107" s="79" t="s">
        <v>162</v>
      </c>
      <c r="I107" s="291"/>
      <c r="J107" s="201">
        <v>224626.28490288</v>
      </c>
      <c r="K107" s="238"/>
      <c r="L107" s="239"/>
      <c r="M107" s="338"/>
      <c r="N107" s="342"/>
      <c r="O107" s="334"/>
      <c r="P107" s="334"/>
      <c r="Q107" s="346"/>
      <c r="R107" s="340"/>
      <c r="S107" s="349"/>
      <c r="T107" s="348"/>
      <c r="U107" s="2"/>
    </row>
    <row r="108" spans="1:21" s="20" customFormat="1" ht="18.95" customHeight="1" thickBot="1" x14ac:dyDescent="0.25">
      <c r="A108" s="87" t="s">
        <v>129</v>
      </c>
      <c r="B108" s="22"/>
      <c r="C108" s="19" t="s">
        <v>10</v>
      </c>
      <c r="D108" s="190">
        <v>2704.9633289999997</v>
      </c>
      <c r="E108" s="191">
        <v>1563468.8041619998</v>
      </c>
      <c r="F108" s="25" t="s">
        <v>132</v>
      </c>
      <c r="G108" s="160"/>
      <c r="H108" s="160"/>
      <c r="I108" s="171"/>
      <c r="J108" s="210">
        <v>10551.883083431159</v>
      </c>
      <c r="K108" s="238"/>
      <c r="L108" s="239"/>
      <c r="M108" s="338"/>
      <c r="N108" s="342"/>
      <c r="O108" s="334"/>
      <c r="P108" s="334"/>
      <c r="Q108" s="346"/>
      <c r="R108" s="340"/>
      <c r="S108" s="349"/>
      <c r="T108" s="348"/>
      <c r="U108" s="2"/>
    </row>
    <row r="109" spans="1:21" s="20" customFormat="1" ht="18.95" customHeight="1" x14ac:dyDescent="0.2">
      <c r="A109" s="87" t="s">
        <v>130</v>
      </c>
      <c r="B109" s="22"/>
      <c r="C109" s="19" t="s">
        <v>10</v>
      </c>
      <c r="D109" s="190">
        <v>2731.9390064999998</v>
      </c>
      <c r="E109" s="191">
        <v>1868646.2804459999</v>
      </c>
      <c r="F109" s="59" t="s">
        <v>190</v>
      </c>
      <c r="G109" s="98"/>
      <c r="H109" s="60" t="s">
        <v>191</v>
      </c>
      <c r="I109" s="202"/>
      <c r="J109" s="180">
        <v>8329.1692500000008</v>
      </c>
      <c r="K109" s="238"/>
      <c r="L109" s="239"/>
      <c r="M109" s="338"/>
      <c r="N109" s="342"/>
      <c r="O109" s="334"/>
      <c r="P109" s="334"/>
      <c r="Q109" s="346"/>
      <c r="R109" s="340"/>
      <c r="S109" s="349"/>
      <c r="T109" s="348"/>
      <c r="U109" s="2"/>
    </row>
    <row r="110" spans="1:21" s="20" customFormat="1" ht="18.95" customHeight="1" thickBot="1" x14ac:dyDescent="0.25">
      <c r="A110" s="177" t="s">
        <v>131</v>
      </c>
      <c r="B110" s="28"/>
      <c r="C110" s="29" t="s">
        <v>10</v>
      </c>
      <c r="D110" s="200">
        <v>2731.9390064999998</v>
      </c>
      <c r="E110" s="193">
        <v>1229372.552925</v>
      </c>
      <c r="F110" s="24" t="s">
        <v>193</v>
      </c>
      <c r="G110" s="64"/>
      <c r="H110" s="19" t="s">
        <v>191</v>
      </c>
      <c r="I110" s="202"/>
      <c r="J110" s="181">
        <v>9427.8636000000024</v>
      </c>
      <c r="K110" s="238"/>
      <c r="L110" s="239"/>
      <c r="M110" s="338"/>
      <c r="N110" s="342"/>
      <c r="O110" s="334"/>
      <c r="P110" s="334"/>
      <c r="Q110" s="346"/>
      <c r="R110" s="340"/>
      <c r="S110" s="349"/>
      <c r="T110" s="348"/>
      <c r="U110" s="2"/>
    </row>
    <row r="111" spans="1:21" s="20" customFormat="1" ht="18.95" customHeight="1" thickBot="1" x14ac:dyDescent="0.25">
      <c r="A111" s="117"/>
      <c r="B111" s="118"/>
      <c r="C111" s="119"/>
      <c r="D111" s="197">
        <v>2880.30523275</v>
      </c>
      <c r="E111" s="212">
        <v>282269.91280950001</v>
      </c>
      <c r="F111" s="24" t="s">
        <v>254</v>
      </c>
      <c r="G111" s="64"/>
      <c r="H111" s="19" t="s">
        <v>191</v>
      </c>
      <c r="I111" s="202"/>
      <c r="J111" s="181">
        <v>21071.050000000003</v>
      </c>
      <c r="K111" s="238"/>
      <c r="L111" s="239"/>
      <c r="M111" s="344"/>
      <c r="N111" s="344"/>
      <c r="O111" s="343"/>
      <c r="P111" s="343"/>
      <c r="Q111" s="346"/>
      <c r="R111" s="340"/>
      <c r="S111" s="349"/>
      <c r="T111" s="348"/>
      <c r="U111" s="2"/>
    </row>
    <row r="112" spans="1:21" s="20" customFormat="1" ht="18.95" customHeight="1" thickBot="1" x14ac:dyDescent="0.25">
      <c r="A112" s="178" t="s">
        <v>133</v>
      </c>
      <c r="B112" s="74"/>
      <c r="C112" s="179" t="s">
        <v>10</v>
      </c>
      <c r="D112" s="185">
        <v>2880.30523275</v>
      </c>
      <c r="E112" s="287">
        <v>676871.72969624994</v>
      </c>
      <c r="F112" s="24" t="s">
        <v>195</v>
      </c>
      <c r="G112" s="64"/>
      <c r="H112" s="19" t="s">
        <v>191</v>
      </c>
      <c r="I112" s="202"/>
      <c r="J112" s="183">
        <v>14080.87125</v>
      </c>
      <c r="K112" s="238"/>
      <c r="L112" s="239"/>
      <c r="M112" s="338"/>
      <c r="N112" s="342"/>
      <c r="O112" s="334"/>
      <c r="P112" s="334"/>
      <c r="Q112" s="344"/>
      <c r="R112" s="344"/>
      <c r="S112" s="343"/>
      <c r="T112" s="343"/>
      <c r="U112" s="2"/>
    </row>
    <row r="113" spans="1:21" s="20" customFormat="1" ht="18.95" customHeight="1" thickBot="1" x14ac:dyDescent="0.25">
      <c r="A113" s="73" t="s">
        <v>135</v>
      </c>
      <c r="B113" s="74"/>
      <c r="C113" s="179" t="s">
        <v>10</v>
      </c>
      <c r="D113" s="185">
        <v>3042.1592977499995</v>
      </c>
      <c r="E113" s="288">
        <v>252499.22171324995</v>
      </c>
      <c r="F113" s="44" t="s">
        <v>197</v>
      </c>
      <c r="G113" s="63"/>
      <c r="H113" s="46" t="s">
        <v>191</v>
      </c>
      <c r="I113" s="202"/>
      <c r="J113" s="185">
        <v>18840</v>
      </c>
      <c r="K113" s="238"/>
      <c r="L113" s="239"/>
      <c r="M113" s="338"/>
      <c r="N113" s="342"/>
      <c r="O113" s="334"/>
      <c r="P113" s="334"/>
      <c r="Q113" s="346"/>
      <c r="R113" s="340"/>
      <c r="S113" s="349"/>
      <c r="T113" s="348"/>
      <c r="U113" s="2"/>
    </row>
    <row r="114" spans="1:21" s="20" customFormat="1" ht="18.95" customHeight="1" thickBot="1" x14ac:dyDescent="0.25">
      <c r="A114" s="117"/>
      <c r="B114" s="118"/>
      <c r="C114" s="119"/>
      <c r="D114" s="197"/>
      <c r="E114" s="212"/>
      <c r="F114" s="32" t="s">
        <v>199</v>
      </c>
      <c r="G114" s="95"/>
      <c r="H114" s="34" t="s">
        <v>191</v>
      </c>
      <c r="I114" s="202"/>
      <c r="J114" s="185">
        <v>22419.599999999999</v>
      </c>
      <c r="K114" s="238"/>
      <c r="L114" s="239"/>
      <c r="M114" s="344"/>
      <c r="N114" s="344"/>
      <c r="O114" s="343"/>
      <c r="P114" s="343"/>
      <c r="Q114" s="346"/>
      <c r="R114" s="340"/>
      <c r="S114" s="349"/>
      <c r="T114" s="348"/>
      <c r="U114" s="2"/>
    </row>
    <row r="115" spans="1:21" s="20" customFormat="1" ht="18.95" customHeight="1" thickBot="1" x14ac:dyDescent="0.25">
      <c r="A115" s="235" t="s">
        <v>134</v>
      </c>
      <c r="B115" s="236"/>
      <c r="C115" s="237" t="s">
        <v>10</v>
      </c>
      <c r="D115" s="210">
        <v>3341.6499374999999</v>
      </c>
      <c r="E115" s="289">
        <v>157224.629559375</v>
      </c>
      <c r="F115" s="32" t="s">
        <v>201</v>
      </c>
      <c r="G115" s="95"/>
      <c r="H115" s="34" t="s">
        <v>191</v>
      </c>
      <c r="I115" s="202"/>
      <c r="J115" s="181">
        <v>18662.93</v>
      </c>
      <c r="K115" s="238"/>
      <c r="L115" s="239"/>
      <c r="M115" s="338"/>
      <c r="N115" s="351"/>
      <c r="O115" s="334"/>
      <c r="P115" s="334"/>
      <c r="Q115" s="346"/>
      <c r="R115" s="340"/>
      <c r="S115" s="349"/>
      <c r="T115" s="348"/>
      <c r="U115" s="2"/>
    </row>
    <row r="116" spans="1:21" s="20" customFormat="1" ht="18.95" customHeight="1" x14ac:dyDescent="0.2">
      <c r="A116" s="32" t="s">
        <v>241</v>
      </c>
      <c r="B116" s="95"/>
      <c r="C116" s="34" t="s">
        <v>176</v>
      </c>
      <c r="D116" s="202"/>
      <c r="E116" s="190">
        <v>22786.849696500005</v>
      </c>
      <c r="F116" s="32" t="s">
        <v>255</v>
      </c>
      <c r="G116" s="95"/>
      <c r="H116" s="34" t="s">
        <v>191</v>
      </c>
      <c r="I116" s="202"/>
      <c r="J116" s="181">
        <v>22576.125</v>
      </c>
      <c r="K116" s="238"/>
      <c r="L116" s="239"/>
      <c r="M116" s="344"/>
      <c r="N116" s="342"/>
      <c r="O116" s="343"/>
      <c r="P116" s="334"/>
      <c r="Q116" s="346"/>
      <c r="R116" s="340"/>
      <c r="S116" s="349"/>
      <c r="T116" s="348"/>
      <c r="U116" s="2"/>
    </row>
    <row r="117" spans="1:21" s="20" customFormat="1" ht="18.95" customHeight="1" thickBot="1" x14ac:dyDescent="0.25">
      <c r="A117" s="32" t="s">
        <v>175</v>
      </c>
      <c r="B117" s="95"/>
      <c r="C117" s="34" t="s">
        <v>176</v>
      </c>
      <c r="D117" s="202"/>
      <c r="E117" s="190">
        <v>24443.014365000003</v>
      </c>
      <c r="F117" s="17" t="s">
        <v>203</v>
      </c>
      <c r="G117" s="65"/>
      <c r="H117" s="66" t="s">
        <v>204</v>
      </c>
      <c r="I117" s="202"/>
      <c r="J117" s="183">
        <v>6465.8879999999999</v>
      </c>
      <c r="K117" s="238"/>
      <c r="L117" s="239"/>
      <c r="M117" s="344"/>
      <c r="N117" s="342"/>
      <c r="O117" s="343"/>
      <c r="P117" s="334"/>
      <c r="Q117" s="346"/>
      <c r="R117" s="340"/>
      <c r="S117" s="349"/>
      <c r="T117" s="348"/>
      <c r="U117" s="2"/>
    </row>
    <row r="118" spans="1:21" s="20" customFormat="1" ht="18.95" customHeight="1" x14ac:dyDescent="0.2">
      <c r="A118" s="24" t="s">
        <v>178</v>
      </c>
      <c r="B118" s="64"/>
      <c r="C118" s="19" t="s">
        <v>176</v>
      </c>
      <c r="D118" s="202"/>
      <c r="E118" s="189">
        <v>31156.794819000002</v>
      </c>
      <c r="F118" s="50" t="s">
        <v>206</v>
      </c>
      <c r="G118" s="51"/>
      <c r="H118" s="61" t="s">
        <v>207</v>
      </c>
      <c r="I118" s="202"/>
      <c r="J118" s="184">
        <v>9043.1999999999989</v>
      </c>
      <c r="K118" s="240"/>
      <c r="L118" s="239"/>
      <c r="M118" s="344"/>
      <c r="N118" s="342"/>
      <c r="O118" s="343"/>
      <c r="P118" s="334"/>
      <c r="Q118" s="346"/>
      <c r="R118" s="340"/>
      <c r="S118" s="349"/>
      <c r="T118" s="348"/>
      <c r="U118" s="2"/>
    </row>
    <row r="119" spans="1:21" s="20" customFormat="1" ht="18.95" customHeight="1" thickBot="1" x14ac:dyDescent="0.25">
      <c r="A119" s="30" t="s">
        <v>180</v>
      </c>
      <c r="B119" s="96"/>
      <c r="C119" s="43" t="s">
        <v>176</v>
      </c>
      <c r="D119" s="202"/>
      <c r="E119" s="200">
        <v>24139.315200000001</v>
      </c>
      <c r="F119" s="25" t="s">
        <v>209</v>
      </c>
      <c r="G119" s="18"/>
      <c r="H119" s="66" t="s">
        <v>210</v>
      </c>
      <c r="I119" s="202"/>
      <c r="J119" s="182">
        <v>942</v>
      </c>
      <c r="K119" s="238"/>
      <c r="L119" s="238"/>
      <c r="M119" s="344"/>
      <c r="N119" s="342"/>
      <c r="O119" s="343"/>
      <c r="P119" s="334"/>
      <c r="Q119" s="346"/>
      <c r="R119" s="340"/>
      <c r="S119" s="349"/>
      <c r="T119" s="348"/>
      <c r="U119" s="2"/>
    </row>
    <row r="120" spans="1:21" s="20" customFormat="1" ht="18.95" customHeight="1" thickBot="1" x14ac:dyDescent="0.25">
      <c r="A120" s="50" t="s">
        <v>141</v>
      </c>
      <c r="B120" s="91"/>
      <c r="C120" s="46" t="s">
        <v>10</v>
      </c>
      <c r="D120" s="184">
        <v>3247.3830525000003</v>
      </c>
      <c r="E120" s="283">
        <v>65272.399355250011</v>
      </c>
      <c r="F120" s="49" t="s">
        <v>212</v>
      </c>
      <c r="G120" s="28"/>
      <c r="H120" s="29" t="s">
        <v>210</v>
      </c>
      <c r="I120" s="202"/>
      <c r="J120" s="183">
        <v>1224.5999999999999</v>
      </c>
      <c r="K120" s="238"/>
      <c r="L120" s="239"/>
      <c r="M120" s="338"/>
      <c r="N120" s="342"/>
      <c r="O120" s="334"/>
      <c r="P120" s="334"/>
      <c r="Q120" s="346"/>
      <c r="R120" s="340"/>
      <c r="S120" s="349"/>
      <c r="T120" s="348"/>
      <c r="U120" s="2"/>
    </row>
    <row r="121" spans="1:21" s="20" customFormat="1" ht="18.95" customHeight="1" x14ac:dyDescent="0.2">
      <c r="A121" s="21" t="s">
        <v>142</v>
      </c>
      <c r="B121" s="92"/>
      <c r="C121" s="19" t="s">
        <v>10</v>
      </c>
      <c r="D121" s="185">
        <v>3151.7996812499996</v>
      </c>
      <c r="E121" s="175">
        <v>92978.090596874987</v>
      </c>
      <c r="F121" s="21" t="s">
        <v>298</v>
      </c>
      <c r="G121" s="92"/>
      <c r="H121" s="19" t="s">
        <v>182</v>
      </c>
      <c r="I121" s="220"/>
      <c r="J121" s="184">
        <v>39455.690624000003</v>
      </c>
      <c r="K121" s="238"/>
      <c r="L121" s="239"/>
      <c r="M121" s="338"/>
      <c r="N121" s="342"/>
      <c r="O121" s="334"/>
      <c r="P121" s="334"/>
      <c r="Q121" s="346"/>
      <c r="R121" s="340"/>
      <c r="S121" s="349"/>
      <c r="T121" s="348"/>
      <c r="U121" s="2"/>
    </row>
    <row r="122" spans="1:21" s="20" customFormat="1" ht="18.95" customHeight="1" x14ac:dyDescent="0.2">
      <c r="A122" s="21" t="s">
        <v>144</v>
      </c>
      <c r="B122" s="92"/>
      <c r="C122" s="19" t="s">
        <v>10</v>
      </c>
      <c r="D122" s="185">
        <v>3311.0960137499997</v>
      </c>
      <c r="E122" s="175">
        <v>48342.001800749997</v>
      </c>
      <c r="F122" s="21" t="s">
        <v>299</v>
      </c>
      <c r="G122" s="92"/>
      <c r="H122" s="19" t="s">
        <v>182</v>
      </c>
      <c r="I122" s="220"/>
      <c r="J122" s="185">
        <v>67615.320550399992</v>
      </c>
      <c r="K122" s="238"/>
      <c r="L122" s="239"/>
      <c r="M122" s="338"/>
      <c r="N122" s="342"/>
      <c r="O122" s="334"/>
      <c r="P122" s="334"/>
      <c r="Q122" s="346"/>
      <c r="R122" s="340"/>
      <c r="S122" s="349"/>
      <c r="T122" s="348"/>
      <c r="U122" s="2"/>
    </row>
    <row r="123" spans="1:21" s="20" customFormat="1" ht="18.95" customHeight="1" x14ac:dyDescent="0.2">
      <c r="A123" s="21" t="s">
        <v>145</v>
      </c>
      <c r="B123" s="92"/>
      <c r="C123" s="19" t="s">
        <v>10</v>
      </c>
      <c r="D123" s="185">
        <v>3215.5126425000003</v>
      </c>
      <c r="E123" s="175">
        <v>68811.970549500009</v>
      </c>
      <c r="F123" s="21" t="s">
        <v>300</v>
      </c>
      <c r="G123" s="92"/>
      <c r="H123" s="23" t="s">
        <v>182</v>
      </c>
      <c r="I123" s="220"/>
      <c r="J123" s="185">
        <v>68098.451456000024</v>
      </c>
      <c r="K123" s="238"/>
      <c r="L123" s="239"/>
      <c r="M123" s="338"/>
      <c r="N123" s="342"/>
      <c r="O123" s="334"/>
      <c r="P123" s="334"/>
      <c r="Q123" s="346"/>
      <c r="R123" s="340"/>
      <c r="S123" s="349"/>
      <c r="T123" s="348"/>
      <c r="U123" s="2"/>
    </row>
    <row r="124" spans="1:21" s="20" customFormat="1" ht="18.95" customHeight="1" x14ac:dyDescent="0.2">
      <c r="A124" s="21" t="s">
        <v>146</v>
      </c>
      <c r="B124" s="92"/>
      <c r="C124" s="19" t="s">
        <v>10</v>
      </c>
      <c r="D124" s="185">
        <v>3342.9385650000004</v>
      </c>
      <c r="E124" s="175">
        <v>39112.381210500003</v>
      </c>
      <c r="F124" s="25" t="s">
        <v>301</v>
      </c>
      <c r="G124" s="93"/>
      <c r="H124" s="66" t="s">
        <v>182</v>
      </c>
      <c r="I124" s="220"/>
      <c r="J124" s="185">
        <v>90414.498048000009</v>
      </c>
      <c r="K124" s="238"/>
      <c r="L124" s="239"/>
      <c r="M124" s="338"/>
      <c r="N124" s="338"/>
      <c r="O124" s="334"/>
      <c r="P124" s="334"/>
      <c r="Q124" s="346"/>
      <c r="R124" s="340"/>
      <c r="S124" s="349"/>
      <c r="T124" s="348"/>
      <c r="U124" s="2"/>
    </row>
    <row r="125" spans="1:21" s="20" customFormat="1" ht="18.95" customHeight="1" x14ac:dyDescent="0.2">
      <c r="A125" s="21" t="s">
        <v>147</v>
      </c>
      <c r="B125" s="92"/>
      <c r="C125" s="19" t="s">
        <v>10</v>
      </c>
      <c r="D125" s="185">
        <v>3247.3830525000003</v>
      </c>
      <c r="E125" s="175">
        <v>56504.465113500002</v>
      </c>
      <c r="F125" s="21" t="s">
        <v>184</v>
      </c>
      <c r="G125" s="92"/>
      <c r="H125" s="19" t="s">
        <v>182</v>
      </c>
      <c r="I125" s="220"/>
      <c r="J125" s="185">
        <v>117673.29219412801</v>
      </c>
      <c r="K125" s="238"/>
      <c r="L125" s="239"/>
      <c r="M125" s="338"/>
      <c r="N125" s="338"/>
      <c r="O125" s="334"/>
      <c r="P125" s="334"/>
      <c r="Q125" s="346"/>
      <c r="R125" s="340"/>
      <c r="S125" s="349"/>
      <c r="T125" s="348"/>
      <c r="U125" s="2"/>
    </row>
    <row r="126" spans="1:21" s="20" customFormat="1" ht="18.95" customHeight="1" x14ac:dyDescent="0.2">
      <c r="A126" s="21" t="s">
        <v>148</v>
      </c>
      <c r="B126" s="92"/>
      <c r="C126" s="19" t="s">
        <v>10</v>
      </c>
      <c r="D126" s="185">
        <v>3321.0415874999999</v>
      </c>
      <c r="E126" s="175">
        <v>32712.259636874998</v>
      </c>
      <c r="F126" s="248" t="s">
        <v>305</v>
      </c>
      <c r="G126" s="249"/>
      <c r="H126" s="250" t="s">
        <v>182</v>
      </c>
      <c r="I126" s="302"/>
      <c r="J126" s="185">
        <v>106035.703002504</v>
      </c>
      <c r="K126" s="238"/>
      <c r="L126" s="239"/>
      <c r="M126" s="338"/>
      <c r="N126" s="338"/>
      <c r="O126" s="334"/>
      <c r="P126" s="334"/>
      <c r="Q126" s="346"/>
      <c r="R126" s="340"/>
      <c r="S126" s="349"/>
      <c r="T126" s="348"/>
      <c r="U126" s="2"/>
    </row>
    <row r="127" spans="1:21" s="20" customFormat="1" ht="18.95" customHeight="1" x14ac:dyDescent="0.2">
      <c r="A127" s="21" t="s">
        <v>150</v>
      </c>
      <c r="B127" s="92"/>
      <c r="C127" s="19" t="s">
        <v>10</v>
      </c>
      <c r="D127" s="185">
        <v>3321.0415874999999</v>
      </c>
      <c r="E127" s="175">
        <v>40516.707367499999</v>
      </c>
      <c r="F127" s="21" t="s">
        <v>187</v>
      </c>
      <c r="G127" s="92"/>
      <c r="H127" s="19" t="s">
        <v>182</v>
      </c>
      <c r="I127" s="220"/>
      <c r="J127" s="185">
        <v>95037.655329724788</v>
      </c>
      <c r="K127" s="238"/>
      <c r="L127" s="239"/>
      <c r="M127" s="338"/>
      <c r="N127" s="338"/>
      <c r="O127" s="334"/>
      <c r="P127" s="334"/>
      <c r="Q127" s="346"/>
      <c r="R127" s="340"/>
      <c r="S127" s="349"/>
      <c r="T127" s="348"/>
      <c r="U127" s="2"/>
    </row>
    <row r="128" spans="1:21" s="20" customFormat="1" ht="18.95" customHeight="1" thickBot="1" x14ac:dyDescent="0.25">
      <c r="A128" s="25" t="s">
        <v>153</v>
      </c>
      <c r="B128" s="93"/>
      <c r="C128" s="66" t="s">
        <v>10</v>
      </c>
      <c r="D128" s="185">
        <v>3512.1804712499998</v>
      </c>
      <c r="E128" s="290">
        <v>36175.458853875003</v>
      </c>
      <c r="F128" s="49" t="s">
        <v>293</v>
      </c>
      <c r="G128" s="162"/>
      <c r="H128" s="29" t="s">
        <v>136</v>
      </c>
      <c r="I128" s="220"/>
      <c r="J128" s="186">
        <v>2637.4844831999999</v>
      </c>
      <c r="K128" s="238"/>
      <c r="L128" s="239"/>
      <c r="M128" s="338"/>
      <c r="N128" s="338"/>
      <c r="O128" s="334"/>
      <c r="P128" s="334"/>
      <c r="Q128" s="346"/>
      <c r="R128" s="340"/>
      <c r="S128" s="349"/>
      <c r="T128" s="348"/>
      <c r="U128" s="2"/>
    </row>
    <row r="129" spans="1:21" s="20" customFormat="1" ht="18.95" customHeight="1" x14ac:dyDescent="0.2">
      <c r="A129" s="21" t="s">
        <v>287</v>
      </c>
      <c r="B129" s="92"/>
      <c r="C129" s="19" t="s">
        <v>10</v>
      </c>
      <c r="D129" s="185">
        <v>3751.1249700000003</v>
      </c>
      <c r="E129" s="290">
        <v>22881.862316999999</v>
      </c>
      <c r="F129" s="44" t="s">
        <v>231</v>
      </c>
      <c r="G129" s="91"/>
      <c r="H129" s="46" t="s">
        <v>143</v>
      </c>
      <c r="I129" s="202"/>
      <c r="J129" s="218">
        <v>269792.55721893313</v>
      </c>
      <c r="K129" s="238"/>
      <c r="L129" s="239"/>
      <c r="M129" s="338"/>
      <c r="N129" s="338"/>
      <c r="O129" s="334"/>
      <c r="P129" s="334"/>
      <c r="Q129" s="346"/>
      <c r="R129" s="350"/>
      <c r="S129" s="349"/>
      <c r="T129" s="348"/>
      <c r="U129" s="2"/>
    </row>
    <row r="130" spans="1:21" s="20" customFormat="1" ht="18.95" customHeight="1" x14ac:dyDescent="0.2">
      <c r="A130" s="25" t="s">
        <v>288</v>
      </c>
      <c r="B130" s="93"/>
      <c r="C130" s="66" t="s">
        <v>10</v>
      </c>
      <c r="D130" s="185">
        <v>3910.4213025000008</v>
      </c>
      <c r="E130" s="290">
        <v>20334.190773000006</v>
      </c>
      <c r="F130" s="24" t="s">
        <v>233</v>
      </c>
      <c r="G130" s="92"/>
      <c r="H130" s="19" t="s">
        <v>263</v>
      </c>
      <c r="I130" s="202"/>
      <c r="J130" s="181">
        <v>169974.3025433</v>
      </c>
      <c r="K130" s="238"/>
      <c r="L130" s="239"/>
      <c r="M130" s="338"/>
      <c r="N130" s="338"/>
      <c r="O130" s="334"/>
      <c r="P130" s="334"/>
      <c r="Q130" s="346"/>
      <c r="R130" s="350"/>
      <c r="S130" s="349"/>
      <c r="T130" s="348"/>
      <c r="U130" s="2"/>
    </row>
    <row r="131" spans="1:21" s="20" customFormat="1" ht="18.95" customHeight="1" thickBot="1" x14ac:dyDescent="0.25">
      <c r="A131" s="27" t="s">
        <v>161</v>
      </c>
      <c r="B131" s="114"/>
      <c r="C131" s="29" t="s">
        <v>10</v>
      </c>
      <c r="D131" s="186">
        <v>4801.5391387499994</v>
      </c>
      <c r="E131" s="175">
        <v>61459.700975999993</v>
      </c>
      <c r="F131" s="35" t="s">
        <v>243</v>
      </c>
      <c r="H131" s="66" t="s">
        <v>232</v>
      </c>
      <c r="I131" s="202"/>
      <c r="J131" s="181">
        <v>7054.5798399999994</v>
      </c>
      <c r="K131" s="238"/>
      <c r="L131" s="239"/>
      <c r="M131" s="338"/>
      <c r="N131" s="338"/>
      <c r="O131" s="334"/>
      <c r="P131" s="334"/>
      <c r="Q131" s="346"/>
      <c r="R131" s="340"/>
      <c r="S131" s="349"/>
      <c r="T131" s="348"/>
      <c r="U131" s="2"/>
    </row>
    <row r="132" spans="1:21" s="20" customFormat="1" ht="18.95" customHeight="1" thickBot="1" x14ac:dyDescent="0.25">
      <c r="A132" s="44" t="s">
        <v>154</v>
      </c>
      <c r="B132" s="91"/>
      <c r="C132" s="145" t="s">
        <v>277</v>
      </c>
      <c r="D132" s="202"/>
      <c r="E132" s="283">
        <v>16162.313708812499</v>
      </c>
      <c r="F132" s="163"/>
      <c r="G132" s="164"/>
      <c r="H132" s="119"/>
      <c r="I132" s="212"/>
      <c r="J132" s="198"/>
      <c r="K132" s="238"/>
      <c r="L132" s="239"/>
      <c r="M132" s="352"/>
      <c r="N132" s="338"/>
      <c r="O132" s="349"/>
      <c r="P132" s="334"/>
      <c r="Q132" s="341"/>
      <c r="R132" s="341"/>
      <c r="S132" s="341"/>
      <c r="T132" s="341"/>
      <c r="U132" s="2"/>
    </row>
    <row r="133" spans="1:21" s="20" customFormat="1" ht="18.95" customHeight="1" x14ac:dyDescent="0.2">
      <c r="A133" s="32" t="s">
        <v>290</v>
      </c>
      <c r="B133" s="94"/>
      <c r="C133" s="146" t="s">
        <v>277</v>
      </c>
      <c r="D133" s="202"/>
      <c r="E133" s="174">
        <v>24119.816019000005</v>
      </c>
      <c r="F133" s="52" t="s">
        <v>234</v>
      </c>
      <c r="G133" s="80"/>
      <c r="H133" s="61" t="s">
        <v>10</v>
      </c>
      <c r="I133" s="291"/>
      <c r="J133" s="184">
        <v>4639.6228855300005</v>
      </c>
      <c r="K133" s="238"/>
      <c r="L133" s="239"/>
      <c r="M133" s="352"/>
      <c r="N133" s="338"/>
      <c r="O133" s="349"/>
      <c r="P133" s="334"/>
      <c r="Q133" s="346"/>
      <c r="R133" s="340"/>
      <c r="S133" s="349"/>
      <c r="T133" s="348"/>
      <c r="U133" s="2"/>
    </row>
    <row r="134" spans="1:21" s="20" customFormat="1" ht="18.95" customHeight="1" x14ac:dyDescent="0.2">
      <c r="A134" s="32" t="s">
        <v>157</v>
      </c>
      <c r="B134" s="94"/>
      <c r="C134" s="146" t="s">
        <v>277</v>
      </c>
      <c r="D134" s="202"/>
      <c r="E134" s="175">
        <v>13798.216005000002</v>
      </c>
      <c r="F134" s="78" t="s">
        <v>235</v>
      </c>
      <c r="G134" s="83"/>
      <c r="H134" s="23" t="s">
        <v>10</v>
      </c>
      <c r="I134" s="291"/>
      <c r="J134" s="185">
        <v>5019.4531902789995</v>
      </c>
      <c r="K134" s="238"/>
      <c r="L134" s="239"/>
      <c r="M134" s="352"/>
      <c r="N134" s="338"/>
      <c r="O134" s="349"/>
      <c r="P134" s="334"/>
      <c r="Q134" s="346"/>
      <c r="R134" s="340"/>
      <c r="S134" s="349"/>
      <c r="T134" s="348"/>
      <c r="U134" s="2"/>
    </row>
    <row r="135" spans="1:21" s="20" customFormat="1" ht="18.95" customHeight="1" thickBot="1" x14ac:dyDescent="0.25">
      <c r="A135" s="27" t="s">
        <v>159</v>
      </c>
      <c r="B135" s="114"/>
      <c r="C135" s="152" t="s">
        <v>277</v>
      </c>
      <c r="D135" s="203"/>
      <c r="E135" s="176">
        <v>14490.681559199997</v>
      </c>
      <c r="F135" s="251" t="s">
        <v>236</v>
      </c>
      <c r="G135" s="252"/>
      <c r="H135" s="253" t="s">
        <v>10</v>
      </c>
      <c r="I135" s="254"/>
      <c r="J135" s="186">
        <v>4652.4937678396009</v>
      </c>
      <c r="K135" s="238"/>
      <c r="L135" s="239"/>
      <c r="M135" s="352"/>
      <c r="N135" s="338"/>
      <c r="O135" s="349"/>
      <c r="P135" s="334"/>
      <c r="Q135" s="340"/>
      <c r="R135" s="340"/>
      <c r="S135" s="349"/>
      <c r="T135" s="348"/>
      <c r="U135" s="2"/>
    </row>
    <row r="136" spans="1:21" s="20" customFormat="1" ht="20.100000000000001" customHeight="1" x14ac:dyDescent="0.2">
      <c r="A136" s="100" t="s">
        <v>167</v>
      </c>
      <c r="B136" s="51" t="s">
        <v>168</v>
      </c>
      <c r="C136" s="46" t="s">
        <v>10</v>
      </c>
      <c r="D136" s="184">
        <v>3655.555578</v>
      </c>
      <c r="E136" s="184">
        <v>12428.8889652</v>
      </c>
      <c r="F136" s="106" t="s">
        <v>167</v>
      </c>
      <c r="G136" s="36" t="s">
        <v>225</v>
      </c>
      <c r="H136" s="34" t="s">
        <v>10</v>
      </c>
      <c r="I136" s="187">
        <v>3360.8264760000006</v>
      </c>
      <c r="J136" s="187">
        <v>34952.595350400006</v>
      </c>
      <c r="K136" s="238"/>
      <c r="L136" s="239"/>
      <c r="M136" s="338"/>
      <c r="N136" s="338"/>
      <c r="O136" s="334"/>
      <c r="P136" s="334"/>
      <c r="Q136" s="340"/>
      <c r="R136" s="340"/>
      <c r="S136" s="334"/>
      <c r="T136" s="334"/>
      <c r="U136" s="2"/>
    </row>
    <row r="137" spans="1:21" s="20" customFormat="1" ht="20.100000000000001" customHeight="1" x14ac:dyDescent="0.2">
      <c r="A137" s="101" t="s">
        <v>167</v>
      </c>
      <c r="B137" s="36" t="s">
        <v>169</v>
      </c>
      <c r="C137" s="34" t="s">
        <v>10</v>
      </c>
      <c r="D137" s="185">
        <v>3394.170963</v>
      </c>
      <c r="E137" s="185">
        <v>14934.352237200001</v>
      </c>
      <c r="F137" s="106" t="s">
        <v>167</v>
      </c>
      <c r="G137" s="36" t="s">
        <v>226</v>
      </c>
      <c r="H137" s="34" t="s">
        <v>10</v>
      </c>
      <c r="I137" s="187">
        <v>3360.8264760000006</v>
      </c>
      <c r="J137" s="187">
        <v>39657.752416800009</v>
      </c>
      <c r="K137" s="238"/>
      <c r="L137" s="239"/>
      <c r="M137" s="338"/>
      <c r="N137" s="338"/>
      <c r="O137" s="334"/>
      <c r="P137" s="334"/>
      <c r="Q137" s="340"/>
      <c r="R137" s="340"/>
      <c r="S137" s="334"/>
      <c r="T137" s="348"/>
      <c r="U137" s="2"/>
    </row>
    <row r="138" spans="1:21" s="20" customFormat="1" ht="20.100000000000001" customHeight="1" x14ac:dyDescent="0.2">
      <c r="A138" s="102" t="s">
        <v>167</v>
      </c>
      <c r="B138" s="22" t="s">
        <v>171</v>
      </c>
      <c r="C138" s="19" t="s">
        <v>10</v>
      </c>
      <c r="D138" s="185">
        <v>3361.4912385000002</v>
      </c>
      <c r="E138" s="185">
        <v>19664.723745225001</v>
      </c>
      <c r="F138" s="106" t="s">
        <v>167</v>
      </c>
      <c r="G138" s="36" t="s">
        <v>227</v>
      </c>
      <c r="H138" s="34" t="s">
        <v>10</v>
      </c>
      <c r="I138" s="187">
        <v>3360.8264760000006</v>
      </c>
      <c r="J138" s="187">
        <v>44362.909483200005</v>
      </c>
      <c r="K138" s="238"/>
      <c r="L138" s="239"/>
      <c r="M138" s="338"/>
      <c r="N138" s="338"/>
      <c r="O138" s="334"/>
      <c r="P138" s="334"/>
      <c r="Q138" s="340"/>
      <c r="R138" s="340"/>
      <c r="S138" s="334"/>
      <c r="T138" s="348"/>
      <c r="U138" s="2"/>
    </row>
    <row r="139" spans="1:21" s="20" customFormat="1" ht="20.100000000000001" customHeight="1" x14ac:dyDescent="0.2">
      <c r="A139" s="102" t="s">
        <v>167</v>
      </c>
      <c r="B139" s="22" t="s">
        <v>172</v>
      </c>
      <c r="C139" s="19" t="s">
        <v>10</v>
      </c>
      <c r="D139" s="185">
        <v>3361.4912385000002</v>
      </c>
      <c r="E139" s="185">
        <v>24370.811479125001</v>
      </c>
      <c r="F139" s="104" t="s">
        <v>167</v>
      </c>
      <c r="G139" s="18" t="s">
        <v>228</v>
      </c>
      <c r="H139" s="66" t="s">
        <v>10</v>
      </c>
      <c r="I139" s="187">
        <v>3360.8264760000006</v>
      </c>
      <c r="J139" s="187">
        <v>50076.314492400008</v>
      </c>
      <c r="K139" s="238"/>
      <c r="L139" s="239"/>
      <c r="M139" s="338"/>
      <c r="N139" s="338"/>
      <c r="O139" s="334"/>
      <c r="P139" s="334"/>
      <c r="Q139" s="340"/>
      <c r="R139" s="340"/>
      <c r="S139" s="348"/>
      <c r="T139" s="348"/>
      <c r="U139" s="2"/>
    </row>
    <row r="140" spans="1:21" s="20" customFormat="1" ht="20.100000000000001" customHeight="1" x14ac:dyDescent="0.2">
      <c r="A140" s="102" t="s">
        <v>167</v>
      </c>
      <c r="B140" s="22" t="s">
        <v>174</v>
      </c>
      <c r="C140" s="19" t="s">
        <v>10</v>
      </c>
      <c r="D140" s="185">
        <v>3361.4912385000002</v>
      </c>
      <c r="E140" s="185">
        <v>29413.048336875003</v>
      </c>
      <c r="F140" s="105" t="s">
        <v>167</v>
      </c>
      <c r="G140" s="22" t="s">
        <v>229</v>
      </c>
      <c r="H140" s="19" t="s">
        <v>10</v>
      </c>
      <c r="I140" s="187">
        <v>3360.8264760000006</v>
      </c>
      <c r="J140" s="185">
        <v>62148.403194192011</v>
      </c>
      <c r="K140" s="238"/>
      <c r="L140" s="239"/>
      <c r="M140" s="338"/>
      <c r="N140" s="338"/>
      <c r="O140" s="334"/>
      <c r="P140" s="334"/>
      <c r="Q140" s="340"/>
      <c r="R140" s="340"/>
      <c r="S140" s="348"/>
      <c r="T140" s="348"/>
      <c r="U140" s="2"/>
    </row>
    <row r="141" spans="1:21" s="20" customFormat="1" ht="20.100000000000001" customHeight="1" thickBot="1" x14ac:dyDescent="0.25">
      <c r="A141" s="101" t="s">
        <v>167</v>
      </c>
      <c r="B141" s="36" t="s">
        <v>179</v>
      </c>
      <c r="C141" s="34" t="s">
        <v>10</v>
      </c>
      <c r="D141" s="185">
        <v>3361.4912385000002</v>
      </c>
      <c r="E141" s="185">
        <v>34623.359756550002</v>
      </c>
      <c r="F141" s="147" t="s">
        <v>167</v>
      </c>
      <c r="G141" s="31" t="s">
        <v>230</v>
      </c>
      <c r="H141" s="43" t="s">
        <v>10</v>
      </c>
      <c r="I141" s="210">
        <v>3028.0197779999999</v>
      </c>
      <c r="J141" s="210">
        <v>90234.989384400003</v>
      </c>
      <c r="K141" s="238"/>
      <c r="L141" s="239"/>
      <c r="M141" s="338"/>
      <c r="N141" s="338"/>
      <c r="O141" s="334"/>
      <c r="P141" s="334"/>
      <c r="Q141" s="340"/>
      <c r="R141" s="340"/>
      <c r="S141" s="348"/>
      <c r="T141" s="348"/>
      <c r="U141" s="2"/>
    </row>
    <row r="142" spans="1:21" s="20" customFormat="1" ht="20.100000000000001" customHeight="1" x14ac:dyDescent="0.2">
      <c r="A142" s="102" t="s">
        <v>167</v>
      </c>
      <c r="B142" s="22" t="s">
        <v>181</v>
      </c>
      <c r="C142" s="19" t="s">
        <v>10</v>
      </c>
      <c r="D142" s="185">
        <v>3361.4912385000002</v>
      </c>
      <c r="E142" s="185">
        <v>40001.745738150006</v>
      </c>
      <c r="F142" s="50" t="s">
        <v>149</v>
      </c>
      <c r="G142" s="99"/>
      <c r="H142" s="61" t="s">
        <v>137</v>
      </c>
      <c r="I142" s="172"/>
      <c r="J142" s="184">
        <v>13785.159300000001</v>
      </c>
      <c r="K142" s="238"/>
      <c r="L142" s="239"/>
      <c r="M142" s="338"/>
      <c r="N142" s="338"/>
      <c r="O142" s="334"/>
      <c r="P142" s="334"/>
      <c r="Q142" s="353"/>
      <c r="R142" s="340"/>
      <c r="S142" s="354"/>
      <c r="T142" s="348"/>
      <c r="U142" s="2"/>
    </row>
    <row r="143" spans="1:21" s="20" customFormat="1" ht="20.100000000000001" customHeight="1" x14ac:dyDescent="0.2">
      <c r="A143" s="102" t="s">
        <v>167</v>
      </c>
      <c r="B143" s="22" t="s">
        <v>177</v>
      </c>
      <c r="C143" s="19" t="s">
        <v>10</v>
      </c>
      <c r="D143" s="185">
        <v>3028.0197779999999</v>
      </c>
      <c r="E143" s="185">
        <v>33156.816569099996</v>
      </c>
      <c r="F143" s="21" t="s">
        <v>151</v>
      </c>
      <c r="G143" s="22"/>
      <c r="H143" s="23" t="s">
        <v>137</v>
      </c>
      <c r="I143" s="171"/>
      <c r="J143" s="185">
        <v>10218.218999999999</v>
      </c>
      <c r="K143" s="238"/>
      <c r="L143" s="239"/>
      <c r="M143" s="338"/>
      <c r="N143" s="338"/>
      <c r="O143" s="334"/>
      <c r="P143" s="334"/>
      <c r="Q143" s="353"/>
      <c r="R143" s="340"/>
      <c r="S143" s="354"/>
      <c r="T143" s="348"/>
      <c r="U143" s="2"/>
    </row>
    <row r="144" spans="1:21" s="20" customFormat="1" ht="20.100000000000001" customHeight="1" thickBot="1" x14ac:dyDescent="0.25">
      <c r="A144" s="101" t="s">
        <v>167</v>
      </c>
      <c r="B144" s="36" t="s">
        <v>183</v>
      </c>
      <c r="C144" s="34" t="s">
        <v>10</v>
      </c>
      <c r="D144" s="185">
        <v>3028.0197779999999</v>
      </c>
      <c r="E144" s="185">
        <v>44814.6927144</v>
      </c>
      <c r="F144" s="49" t="s">
        <v>152</v>
      </c>
      <c r="G144" s="28"/>
      <c r="H144" s="79" t="s">
        <v>137</v>
      </c>
      <c r="I144" s="173"/>
      <c r="J144" s="186">
        <v>8924.0910000000003</v>
      </c>
      <c r="K144" s="238"/>
      <c r="L144" s="239"/>
      <c r="M144" s="338"/>
      <c r="N144" s="338"/>
      <c r="O144" s="334"/>
      <c r="P144" s="334"/>
      <c r="Q144" s="355"/>
      <c r="R144" s="340"/>
      <c r="S144" s="354"/>
      <c r="T144" s="348"/>
      <c r="U144" s="2"/>
    </row>
    <row r="145" spans="1:21" s="20" customFormat="1" ht="20.100000000000001" customHeight="1" thickBot="1" x14ac:dyDescent="0.25">
      <c r="A145" s="102" t="s">
        <v>167</v>
      </c>
      <c r="B145" s="22" t="s">
        <v>285</v>
      </c>
      <c r="C145" s="23" t="s">
        <v>10</v>
      </c>
      <c r="D145" s="185">
        <v>3361.4912385000002</v>
      </c>
      <c r="E145" s="185">
        <v>50758.51770135</v>
      </c>
      <c r="F145" s="245"/>
      <c r="G145" s="246"/>
      <c r="H145" s="246"/>
      <c r="I145" s="246"/>
      <c r="J145" s="247"/>
      <c r="K145" s="238"/>
      <c r="L145" s="239"/>
      <c r="M145" s="338"/>
      <c r="N145" s="338"/>
      <c r="O145" s="334"/>
      <c r="P145" s="334"/>
      <c r="Q145" s="355"/>
      <c r="R145" s="356"/>
      <c r="S145" s="354"/>
      <c r="T145" s="354"/>
      <c r="U145" s="2"/>
    </row>
    <row r="146" spans="1:21" s="20" customFormat="1" ht="20.100000000000001" customHeight="1" x14ac:dyDescent="0.2">
      <c r="A146" s="103" t="s">
        <v>167</v>
      </c>
      <c r="B146" s="18" t="s">
        <v>185</v>
      </c>
      <c r="C146" s="66" t="s">
        <v>10</v>
      </c>
      <c r="D146" s="185">
        <v>3028.0197779999999</v>
      </c>
      <c r="E146" s="185">
        <v>55866.964904099994</v>
      </c>
      <c r="F146" s="44" t="s">
        <v>155</v>
      </c>
      <c r="G146" s="63"/>
      <c r="H146" s="7">
        <v>60</v>
      </c>
      <c r="I146" s="174" t="s">
        <v>156</v>
      </c>
      <c r="J146" s="276">
        <v>2703.0572624000001</v>
      </c>
      <c r="K146" s="238"/>
      <c r="L146" s="239"/>
      <c r="M146" s="338"/>
      <c r="N146" s="338"/>
      <c r="O146" s="334"/>
      <c r="P146" s="334"/>
      <c r="Q146" s="355"/>
      <c r="R146" s="340"/>
      <c r="S146" s="354"/>
      <c r="T146" s="348"/>
      <c r="U146" s="2"/>
    </row>
    <row r="147" spans="1:21" s="20" customFormat="1" ht="20.100000000000001" customHeight="1" x14ac:dyDescent="0.2">
      <c r="A147" s="102" t="s">
        <v>167</v>
      </c>
      <c r="B147" s="22" t="s">
        <v>186</v>
      </c>
      <c r="C147" s="19" t="s">
        <v>10</v>
      </c>
      <c r="D147" s="185">
        <v>3028.0197779999999</v>
      </c>
      <c r="E147" s="185">
        <v>68736.04896059999</v>
      </c>
      <c r="F147" s="24" t="s">
        <v>158</v>
      </c>
      <c r="G147" s="64"/>
      <c r="H147" s="8">
        <v>45</v>
      </c>
      <c r="I147" s="175" t="s">
        <v>156</v>
      </c>
      <c r="J147" s="274">
        <v>4008.7809520000001</v>
      </c>
      <c r="K147" s="238"/>
      <c r="L147" s="239"/>
      <c r="M147" s="338"/>
      <c r="N147" s="338"/>
      <c r="O147" s="334"/>
      <c r="P147" s="334"/>
      <c r="Q147" s="355"/>
      <c r="R147" s="340"/>
      <c r="S147" s="354"/>
      <c r="T147" s="348"/>
      <c r="U147" s="2"/>
    </row>
    <row r="148" spans="1:21" s="20" customFormat="1" ht="20.100000000000001" customHeight="1" thickBot="1" x14ac:dyDescent="0.25">
      <c r="A148" s="102" t="s">
        <v>167</v>
      </c>
      <c r="B148" s="22" t="s">
        <v>188</v>
      </c>
      <c r="C148" s="19" t="s">
        <v>10</v>
      </c>
      <c r="D148" s="185">
        <v>3028.0197779999999</v>
      </c>
      <c r="E148" s="185">
        <v>78728.514228</v>
      </c>
      <c r="F148" s="41" t="s">
        <v>160</v>
      </c>
      <c r="G148" s="96"/>
      <c r="H148" s="9">
        <v>35</v>
      </c>
      <c r="I148" s="176" t="s">
        <v>156</v>
      </c>
      <c r="J148" s="274">
        <v>7104.1088448</v>
      </c>
      <c r="K148" s="238"/>
      <c r="L148" s="239"/>
      <c r="M148" s="338"/>
      <c r="N148" s="338"/>
      <c r="O148" s="334"/>
      <c r="P148" s="334"/>
      <c r="Q148" s="355"/>
      <c r="R148" s="340"/>
      <c r="S148" s="354"/>
      <c r="T148" s="348"/>
      <c r="U148" s="2"/>
    </row>
    <row r="149" spans="1:21" s="20" customFormat="1" ht="20.100000000000001" customHeight="1" thickBot="1" x14ac:dyDescent="0.25">
      <c r="A149" s="102" t="s">
        <v>167</v>
      </c>
      <c r="B149" s="22" t="s">
        <v>189</v>
      </c>
      <c r="C149" s="19" t="s">
        <v>10</v>
      </c>
      <c r="D149" s="185">
        <v>3028.0197779999999</v>
      </c>
      <c r="E149" s="185">
        <v>92657.405206800002</v>
      </c>
      <c r="F149" s="27" t="s">
        <v>166</v>
      </c>
      <c r="G149" s="90"/>
      <c r="H149" s="9">
        <v>15</v>
      </c>
      <c r="I149" s="176" t="s">
        <v>156</v>
      </c>
      <c r="J149" s="275">
        <v>13116.122747199999</v>
      </c>
      <c r="K149" s="238"/>
      <c r="L149" s="239"/>
      <c r="M149" s="338"/>
      <c r="N149" s="338"/>
      <c r="O149" s="334"/>
      <c r="P149" s="334"/>
      <c r="Q149" s="355"/>
      <c r="R149" s="340"/>
      <c r="S149" s="354"/>
      <c r="T149" s="348"/>
      <c r="U149" s="2"/>
    </row>
    <row r="150" spans="1:21" s="20" customFormat="1" ht="20.100000000000001" customHeight="1" x14ac:dyDescent="0.2">
      <c r="A150" s="102" t="s">
        <v>167</v>
      </c>
      <c r="B150" s="22" t="s">
        <v>192</v>
      </c>
      <c r="C150" s="19" t="s">
        <v>10</v>
      </c>
      <c r="D150" s="185">
        <v>3170.2523624999999</v>
      </c>
      <c r="E150" s="185">
        <v>118694.24845199999</v>
      </c>
      <c r="F150" s="59"/>
      <c r="G150" s="98"/>
      <c r="H150" s="258"/>
      <c r="I150" s="97"/>
      <c r="J150" s="259"/>
      <c r="K150" s="238"/>
      <c r="L150" s="239"/>
      <c r="M150" s="338"/>
      <c r="N150" s="338"/>
      <c r="O150" s="334"/>
      <c r="P150" s="334"/>
      <c r="Q150" s="357"/>
      <c r="R150" s="357"/>
      <c r="S150" s="357"/>
      <c r="T150" s="357"/>
      <c r="U150" s="2"/>
    </row>
    <row r="151" spans="1:21" s="20" customFormat="1" ht="20.100000000000001" customHeight="1" x14ac:dyDescent="0.2">
      <c r="A151" s="101" t="s">
        <v>167</v>
      </c>
      <c r="B151" s="36" t="s">
        <v>196</v>
      </c>
      <c r="C151" s="34" t="s">
        <v>10</v>
      </c>
      <c r="D151" s="185">
        <v>3361.4912385000002</v>
      </c>
      <c r="E151" s="185">
        <v>19496.6491833</v>
      </c>
      <c r="F151" s="17"/>
      <c r="G151" s="65"/>
      <c r="H151" s="159"/>
      <c r="I151" s="160"/>
      <c r="J151" s="221"/>
      <c r="K151" s="238"/>
      <c r="L151" s="239"/>
      <c r="M151" s="338"/>
      <c r="N151" s="338"/>
      <c r="O151" s="334"/>
      <c r="P151" s="334"/>
      <c r="Q151" s="357"/>
      <c r="R151" s="357"/>
      <c r="S151" s="357"/>
      <c r="T151" s="357"/>
      <c r="U151" s="2"/>
    </row>
    <row r="152" spans="1:21" s="20" customFormat="1" ht="20.100000000000001" customHeight="1" x14ac:dyDescent="0.2">
      <c r="A152" s="102" t="s">
        <v>167</v>
      </c>
      <c r="B152" s="22" t="s">
        <v>194</v>
      </c>
      <c r="C152" s="19" t="s">
        <v>10</v>
      </c>
      <c r="D152" s="185">
        <v>3361.4912385000002</v>
      </c>
      <c r="E152" s="185">
        <v>14118.263201700001</v>
      </c>
      <c r="F152"/>
      <c r="G152" s="65"/>
      <c r="H152" s="159"/>
      <c r="I152" s="160"/>
      <c r="J152" s="221"/>
      <c r="K152" s="238"/>
      <c r="L152" s="239"/>
      <c r="M152" s="338"/>
      <c r="N152" s="338"/>
      <c r="O152" s="334"/>
      <c r="P152" s="334"/>
      <c r="Q152" s="357"/>
      <c r="R152" s="357"/>
      <c r="S152" s="357"/>
      <c r="T152" s="357"/>
      <c r="U152" s="2"/>
    </row>
    <row r="153" spans="1:21" s="20" customFormat="1" ht="20.100000000000001" customHeight="1" x14ac:dyDescent="0.2">
      <c r="A153" s="102" t="s">
        <v>167</v>
      </c>
      <c r="B153" s="22" t="s">
        <v>198</v>
      </c>
      <c r="C153" s="19" t="s">
        <v>10</v>
      </c>
      <c r="D153" s="185">
        <v>3361.4912385000002</v>
      </c>
      <c r="E153" s="185">
        <v>21849.69305025</v>
      </c>
      <c r="F153" s="17"/>
      <c r="G153" s="65"/>
      <c r="H153" s="159"/>
      <c r="I153" s="160"/>
      <c r="J153" s="221"/>
      <c r="K153" s="238"/>
      <c r="L153" s="239"/>
      <c r="M153" s="338"/>
      <c r="N153" s="338"/>
      <c r="O153" s="334"/>
      <c r="P153" s="334"/>
      <c r="Q153" s="357"/>
      <c r="R153" s="357"/>
      <c r="S153" s="357"/>
      <c r="T153" s="357"/>
      <c r="U153" s="2"/>
    </row>
    <row r="154" spans="1:21" s="20" customFormat="1" ht="20.100000000000001" customHeight="1" x14ac:dyDescent="0.2">
      <c r="A154" s="101" t="s">
        <v>167</v>
      </c>
      <c r="B154" s="36" t="s">
        <v>200</v>
      </c>
      <c r="C154" s="34" t="s">
        <v>10</v>
      </c>
      <c r="D154" s="185">
        <v>3361.4912385000002</v>
      </c>
      <c r="E154" s="185">
        <v>24538.886041050002</v>
      </c>
      <c r="F154" s="17"/>
      <c r="G154" s="65"/>
      <c r="H154" s="159"/>
      <c r="I154" s="160"/>
      <c r="J154" s="221"/>
      <c r="K154" s="238"/>
      <c r="L154" s="239"/>
      <c r="M154" s="338"/>
      <c r="N154" s="338"/>
      <c r="O154" s="334"/>
      <c r="P154" s="334"/>
      <c r="Q154" s="357"/>
      <c r="R154" s="357"/>
      <c r="S154" s="357"/>
      <c r="T154" s="357"/>
      <c r="U154" s="2"/>
    </row>
    <row r="155" spans="1:21" s="20" customFormat="1" ht="20.100000000000001" customHeight="1" x14ac:dyDescent="0.2">
      <c r="A155" s="101" t="s">
        <v>167</v>
      </c>
      <c r="B155" s="36" t="s">
        <v>202</v>
      </c>
      <c r="C155" s="34" t="s">
        <v>10</v>
      </c>
      <c r="D155" s="185">
        <v>3361.4912385000002</v>
      </c>
      <c r="E155" s="185">
        <v>29581.122898800004</v>
      </c>
      <c r="F155" s="17"/>
      <c r="G155" s="65"/>
      <c r="H155" s="159"/>
      <c r="I155" s="160"/>
      <c r="J155" s="221"/>
      <c r="K155" s="238"/>
      <c r="L155" s="239"/>
      <c r="M155" s="338"/>
      <c r="N155" s="338"/>
      <c r="O155" s="334"/>
      <c r="P155" s="334"/>
      <c r="Q155" s="357"/>
      <c r="R155" s="357"/>
      <c r="S155" s="357"/>
      <c r="T155" s="357"/>
      <c r="U155" s="2"/>
    </row>
    <row r="156" spans="1:21" s="20" customFormat="1" ht="20.100000000000001" customHeight="1" x14ac:dyDescent="0.2">
      <c r="A156" s="102" t="s">
        <v>167</v>
      </c>
      <c r="B156" s="22" t="s">
        <v>208</v>
      </c>
      <c r="C156" s="19" t="s">
        <v>10</v>
      </c>
      <c r="D156" s="185">
        <v>3361.4912385000002</v>
      </c>
      <c r="E156" s="185">
        <v>34959.508880400004</v>
      </c>
      <c r="F156" s="17"/>
      <c r="G156" s="65"/>
      <c r="H156" s="159"/>
      <c r="I156" s="160"/>
      <c r="J156" s="221"/>
      <c r="K156" s="238"/>
      <c r="L156" s="239"/>
      <c r="M156" s="338"/>
      <c r="N156" s="338"/>
      <c r="O156" s="334"/>
      <c r="P156" s="334"/>
      <c r="Q156" s="357"/>
      <c r="R156" s="357"/>
      <c r="S156" s="357"/>
      <c r="T156" s="357"/>
      <c r="U156" s="2"/>
    </row>
    <row r="157" spans="1:21" s="20" customFormat="1" ht="20.100000000000001" customHeight="1" x14ac:dyDescent="0.2">
      <c r="A157" s="101" t="s">
        <v>167</v>
      </c>
      <c r="B157" s="36" t="s">
        <v>211</v>
      </c>
      <c r="C157" s="34" t="s">
        <v>10</v>
      </c>
      <c r="D157" s="185">
        <v>3361.4912385000002</v>
      </c>
      <c r="E157" s="185">
        <v>39497.522052375003</v>
      </c>
      <c r="F157" s="17"/>
      <c r="G157" s="65"/>
      <c r="H157" s="159"/>
      <c r="I157" s="160"/>
      <c r="J157" s="221"/>
      <c r="K157" s="238"/>
      <c r="L157" s="239"/>
      <c r="M157" s="338"/>
      <c r="N157" s="338"/>
      <c r="O157" s="334"/>
      <c r="P157" s="334"/>
      <c r="Q157" s="357"/>
      <c r="R157" s="357"/>
      <c r="S157" s="357"/>
      <c r="T157" s="357"/>
      <c r="U157" s="2"/>
    </row>
    <row r="158" spans="1:21" s="20" customFormat="1" ht="20.100000000000001" customHeight="1" x14ac:dyDescent="0.2">
      <c r="A158" s="102" t="s">
        <v>167</v>
      </c>
      <c r="B158" s="22" t="s">
        <v>213</v>
      </c>
      <c r="C158" s="19" t="s">
        <v>10</v>
      </c>
      <c r="D158" s="185">
        <v>3361.4912385000002</v>
      </c>
      <c r="E158" s="185">
        <v>35631.807128100001</v>
      </c>
      <c r="F158" s="17"/>
      <c r="G158" s="65"/>
      <c r="H158" s="159"/>
      <c r="I158" s="160"/>
      <c r="J158" s="221"/>
      <c r="K158" s="238"/>
      <c r="L158" s="239"/>
      <c r="M158" s="338"/>
      <c r="N158" s="338"/>
      <c r="O158" s="334"/>
      <c r="P158" s="334"/>
      <c r="Q158" s="357"/>
      <c r="R158" s="357"/>
      <c r="S158" s="357"/>
      <c r="T158" s="357"/>
      <c r="U158" s="2"/>
    </row>
    <row r="159" spans="1:21" s="20" customFormat="1" ht="20.100000000000001" customHeight="1" x14ac:dyDescent="0.2">
      <c r="A159" s="102" t="s">
        <v>167</v>
      </c>
      <c r="B159" s="22" t="s">
        <v>214</v>
      </c>
      <c r="C159" s="19" t="s">
        <v>10</v>
      </c>
      <c r="D159" s="185">
        <v>3361.4912385000002</v>
      </c>
      <c r="E159" s="185">
        <v>39665.596614300004</v>
      </c>
      <c r="F159" s="17"/>
      <c r="G159" s="65"/>
      <c r="H159" s="159"/>
      <c r="I159" s="160"/>
      <c r="J159" s="221"/>
      <c r="K159" s="238"/>
      <c r="L159" s="239"/>
      <c r="M159" s="338"/>
      <c r="N159" s="338"/>
      <c r="O159" s="334"/>
      <c r="P159" s="334"/>
      <c r="Q159" s="357"/>
      <c r="R159" s="357"/>
      <c r="S159" s="357"/>
      <c r="T159" s="357"/>
      <c r="U159" s="2"/>
    </row>
    <row r="160" spans="1:21" s="20" customFormat="1" ht="20.100000000000001" customHeight="1" x14ac:dyDescent="0.2">
      <c r="A160" s="101" t="s">
        <v>167</v>
      </c>
      <c r="B160" s="36" t="s">
        <v>292</v>
      </c>
      <c r="C160" s="34" t="s">
        <v>10</v>
      </c>
      <c r="D160" s="185">
        <v>3361.4912385000002</v>
      </c>
      <c r="E160" s="185">
        <v>44371.684348200004</v>
      </c>
      <c r="F160" s="17"/>
      <c r="G160" s="65"/>
      <c r="H160" s="159"/>
      <c r="I160" s="160"/>
      <c r="J160" s="221"/>
      <c r="K160" s="238"/>
      <c r="L160" s="239"/>
      <c r="M160" s="338"/>
      <c r="N160" s="338"/>
      <c r="O160" s="334"/>
      <c r="P160" s="334"/>
      <c r="Q160" s="357"/>
      <c r="R160" s="357"/>
      <c r="S160" s="357"/>
      <c r="T160" s="357"/>
      <c r="U160" s="2"/>
    </row>
    <row r="161" spans="1:21" s="20" customFormat="1" ht="20.100000000000001" customHeight="1" x14ac:dyDescent="0.2">
      <c r="A161" s="102" t="s">
        <v>167</v>
      </c>
      <c r="B161" s="22" t="s">
        <v>205</v>
      </c>
      <c r="C161" s="19" t="s">
        <v>10</v>
      </c>
      <c r="D161" s="185">
        <v>3028.0197779999999</v>
      </c>
      <c r="E161" s="185">
        <v>32854.014591299994</v>
      </c>
      <c r="F161" s="17"/>
      <c r="G161" s="65"/>
      <c r="H161" s="159"/>
      <c r="I161" s="160"/>
      <c r="J161" s="221"/>
      <c r="K161" s="238"/>
      <c r="L161" s="239"/>
      <c r="M161" s="338"/>
      <c r="N161" s="338"/>
      <c r="O161" s="334"/>
      <c r="P161" s="334"/>
      <c r="Q161" s="357"/>
      <c r="R161" s="357"/>
      <c r="S161" s="357"/>
      <c r="T161" s="357"/>
      <c r="U161" s="2"/>
    </row>
    <row r="162" spans="1:21" s="20" customFormat="1" ht="20.100000000000001" customHeight="1" x14ac:dyDescent="0.2">
      <c r="A162" s="102" t="s">
        <v>167</v>
      </c>
      <c r="B162" s="22" t="s">
        <v>215</v>
      </c>
      <c r="C162" s="19" t="s">
        <v>10</v>
      </c>
      <c r="D162" s="185">
        <v>3028.0197779999999</v>
      </c>
      <c r="E162" s="185">
        <v>44511.890736599998</v>
      </c>
      <c r="F162" s="17"/>
      <c r="G162" s="65"/>
      <c r="H162" s="159"/>
      <c r="I162" s="160"/>
      <c r="J162" s="221"/>
      <c r="K162" s="238"/>
      <c r="L162" s="239"/>
      <c r="M162" s="338"/>
      <c r="N162" s="338"/>
      <c r="O162" s="334"/>
      <c r="P162" s="334"/>
      <c r="Q162" s="357"/>
      <c r="R162" s="357"/>
      <c r="S162" s="357"/>
      <c r="T162" s="357"/>
      <c r="U162" s="2"/>
    </row>
    <row r="163" spans="1:21" s="20" customFormat="1" ht="20.100000000000001" customHeight="1" thickBot="1" x14ac:dyDescent="0.25">
      <c r="A163" s="165" t="s">
        <v>167</v>
      </c>
      <c r="B163" s="56" t="s">
        <v>284</v>
      </c>
      <c r="C163" s="39" t="s">
        <v>10</v>
      </c>
      <c r="D163" s="188">
        <v>3361.4912385000002</v>
      </c>
      <c r="E163" s="185">
        <v>45043.982595900001</v>
      </c>
      <c r="F163" s="17"/>
      <c r="G163" s="65"/>
      <c r="H163" s="159"/>
      <c r="I163" s="160"/>
      <c r="J163" s="221"/>
      <c r="K163" s="238"/>
      <c r="L163" s="239"/>
      <c r="M163" s="338"/>
      <c r="N163" s="338"/>
      <c r="O163" s="334"/>
      <c r="P163" s="334"/>
      <c r="Q163" s="357"/>
      <c r="R163" s="357"/>
      <c r="S163" s="357"/>
      <c r="T163" s="357"/>
      <c r="U163" s="2"/>
    </row>
    <row r="164" spans="1:21" s="20" customFormat="1" ht="20.100000000000001" customHeight="1" thickBot="1" x14ac:dyDescent="0.25">
      <c r="A164" s="166"/>
      <c r="B164" s="167"/>
      <c r="C164" s="168"/>
      <c r="D164" s="204"/>
      <c r="E164" s="205"/>
      <c r="F164" s="107"/>
      <c r="J164" s="260"/>
      <c r="K164" s="238"/>
      <c r="L164" s="239"/>
      <c r="M164" s="344"/>
      <c r="N164" s="344"/>
      <c r="O164" s="358"/>
      <c r="P164" s="358"/>
      <c r="Q164" s="357"/>
      <c r="R164" s="357"/>
      <c r="S164" s="357"/>
      <c r="T164" s="357"/>
      <c r="U164" s="2"/>
    </row>
    <row r="165" spans="1:21" s="20" customFormat="1" ht="20.100000000000001" customHeight="1" x14ac:dyDescent="0.2">
      <c r="A165" s="100" t="s">
        <v>167</v>
      </c>
      <c r="B165" s="51" t="s">
        <v>289</v>
      </c>
      <c r="C165" s="61" t="s">
        <v>10</v>
      </c>
      <c r="D165" s="184">
        <v>3361.4912385000002</v>
      </c>
      <c r="E165" s="184">
        <v>49750.070329800008</v>
      </c>
      <c r="F165" s="107"/>
      <c r="J165" s="260"/>
      <c r="K165" s="238"/>
      <c r="L165" s="239"/>
      <c r="M165" s="338"/>
      <c r="N165" s="338"/>
      <c r="O165" s="334"/>
      <c r="P165" s="334"/>
      <c r="Q165" s="357"/>
      <c r="R165" s="357"/>
      <c r="S165" s="357"/>
      <c r="T165" s="357"/>
      <c r="U165" s="2"/>
    </row>
    <row r="166" spans="1:21" s="20" customFormat="1" ht="20.100000000000001" customHeight="1" x14ac:dyDescent="0.2">
      <c r="A166" s="103" t="s">
        <v>167</v>
      </c>
      <c r="B166" s="18" t="s">
        <v>216</v>
      </c>
      <c r="C166" s="66" t="s">
        <v>10</v>
      </c>
      <c r="D166" s="185">
        <v>3028.0197779999999</v>
      </c>
      <c r="E166" s="185">
        <v>55412.761937399999</v>
      </c>
      <c r="F166" s="107"/>
      <c r="J166" s="260"/>
      <c r="K166" s="238"/>
      <c r="L166" s="239"/>
      <c r="M166" s="338"/>
      <c r="N166" s="338"/>
      <c r="O166" s="334"/>
      <c r="P166" s="334"/>
      <c r="Q166" s="357"/>
      <c r="R166" s="357"/>
      <c r="S166" s="357"/>
      <c r="T166" s="357"/>
      <c r="U166" s="2"/>
    </row>
    <row r="167" spans="1:21" s="20" customFormat="1" ht="20.100000000000001" customHeight="1" thickBot="1" x14ac:dyDescent="0.25">
      <c r="A167" s="102" t="s">
        <v>167</v>
      </c>
      <c r="B167" s="22" t="s">
        <v>283</v>
      </c>
      <c r="C167" s="19" t="s">
        <v>10</v>
      </c>
      <c r="D167" s="185">
        <v>3361.4912385000002</v>
      </c>
      <c r="E167" s="185">
        <v>51094.666825200002</v>
      </c>
      <c r="F167" s="108"/>
      <c r="G167" s="115"/>
      <c r="H167" s="115"/>
      <c r="I167" s="115"/>
      <c r="J167" s="261"/>
      <c r="K167" s="238"/>
      <c r="L167" s="239"/>
      <c r="M167" s="338"/>
      <c r="N167" s="338"/>
      <c r="O167" s="334"/>
      <c r="P167" s="334"/>
      <c r="Q167" s="357"/>
      <c r="R167" s="357"/>
      <c r="S167" s="357"/>
      <c r="T167" s="357"/>
      <c r="U167" s="2"/>
    </row>
    <row r="168" spans="1:21" s="20" customFormat="1" ht="20.100000000000001" customHeight="1" thickBot="1" x14ac:dyDescent="0.25">
      <c r="A168" s="102" t="s">
        <v>167</v>
      </c>
      <c r="B168" s="22" t="s">
        <v>217</v>
      </c>
      <c r="C168" s="19" t="s">
        <v>10</v>
      </c>
      <c r="D168" s="185">
        <v>3028.0197779999999</v>
      </c>
      <c r="E168" s="185">
        <v>56926.7718264</v>
      </c>
      <c r="F168" s="169" t="s">
        <v>304</v>
      </c>
      <c r="G168" s="170"/>
      <c r="H168" s="170"/>
      <c r="I168" s="222"/>
      <c r="J168" s="223"/>
      <c r="K168" s="238"/>
      <c r="L168" s="239"/>
      <c r="M168" s="338"/>
      <c r="N168" s="338"/>
      <c r="O168" s="334"/>
      <c r="P168" s="334"/>
      <c r="Q168" s="357"/>
      <c r="R168" s="357"/>
      <c r="S168" s="357"/>
      <c r="T168" s="357"/>
      <c r="U168" s="2"/>
    </row>
    <row r="169" spans="1:21" s="20" customFormat="1" ht="20.100000000000001" customHeight="1" x14ac:dyDescent="0.2">
      <c r="A169" s="105" t="s">
        <v>167</v>
      </c>
      <c r="B169" s="22" t="s">
        <v>286</v>
      </c>
      <c r="C169" s="19" t="s">
        <v>10</v>
      </c>
      <c r="D169" s="185">
        <v>3361.4912385000002</v>
      </c>
      <c r="E169" s="185">
        <v>61179.140540699998</v>
      </c>
      <c r="F169" s="127"/>
      <c r="G169" s="112" t="s">
        <v>262</v>
      </c>
      <c r="H169" s="113"/>
      <c r="I169" s="224"/>
      <c r="J169" s="225"/>
      <c r="K169" s="238"/>
      <c r="L169" s="239"/>
      <c r="M169" s="338"/>
      <c r="N169" s="338"/>
      <c r="O169" s="334"/>
      <c r="P169" s="334"/>
      <c r="Q169" s="357"/>
      <c r="R169" s="357"/>
      <c r="S169" s="357"/>
      <c r="T169" s="357"/>
      <c r="U169" s="2"/>
    </row>
    <row r="170" spans="1:21" s="20" customFormat="1" ht="20.100000000000001" customHeight="1" x14ac:dyDescent="0.2">
      <c r="A170" s="105" t="s">
        <v>167</v>
      </c>
      <c r="B170" s="22" t="s">
        <v>218</v>
      </c>
      <c r="C170" s="23" t="s">
        <v>10</v>
      </c>
      <c r="D170" s="187">
        <v>3028.0197779999999</v>
      </c>
      <c r="E170" s="185">
        <v>68130.445005000001</v>
      </c>
      <c r="F170" s="107"/>
      <c r="G170" s="123" t="s">
        <v>306</v>
      </c>
      <c r="H170" s="123"/>
      <c r="I170" s="123"/>
      <c r="J170" s="124"/>
      <c r="K170" s="238"/>
      <c r="L170" s="239"/>
      <c r="M170" s="338"/>
      <c r="N170" s="338"/>
      <c r="O170" s="334"/>
      <c r="P170" s="334"/>
      <c r="Q170" s="357"/>
      <c r="R170" s="357"/>
      <c r="S170" s="357"/>
      <c r="T170" s="357"/>
      <c r="U170" s="2"/>
    </row>
    <row r="171" spans="1:21" s="20" customFormat="1" ht="20.100000000000001" customHeight="1" thickBot="1" x14ac:dyDescent="0.25">
      <c r="A171" s="104" t="s">
        <v>167</v>
      </c>
      <c r="B171" s="18" t="s">
        <v>297</v>
      </c>
      <c r="C171" s="66" t="s">
        <v>10</v>
      </c>
      <c r="D171" s="187">
        <v>3361.4912385000002</v>
      </c>
      <c r="E171" s="185">
        <v>71263.614256200002</v>
      </c>
      <c r="F171" s="129"/>
      <c r="G171" s="112" t="s">
        <v>281</v>
      </c>
      <c r="H171" s="126"/>
      <c r="I171" s="226"/>
      <c r="J171" s="227"/>
      <c r="K171" s="238"/>
      <c r="L171" s="239"/>
      <c r="M171" s="338"/>
      <c r="N171" s="338"/>
      <c r="O171" s="334"/>
      <c r="P171" s="334"/>
      <c r="Q171" s="357"/>
      <c r="R171" s="357"/>
      <c r="S171" s="357"/>
      <c r="T171" s="357"/>
      <c r="U171" s="2"/>
    </row>
    <row r="172" spans="1:21" s="20" customFormat="1" ht="20.100000000000001" customHeight="1" thickBot="1" x14ac:dyDescent="0.35">
      <c r="A172" s="105" t="s">
        <v>167</v>
      </c>
      <c r="B172" s="22" t="s">
        <v>219</v>
      </c>
      <c r="C172" s="19" t="s">
        <v>10</v>
      </c>
      <c r="D172" s="185">
        <v>3028.0197779999999</v>
      </c>
      <c r="E172" s="185">
        <v>84178.9498284</v>
      </c>
      <c r="F172" s="122"/>
      <c r="G172" s="130" t="s">
        <v>259</v>
      </c>
      <c r="H172" s="130"/>
      <c r="I172" s="130"/>
      <c r="J172" s="131"/>
      <c r="K172" s="238"/>
      <c r="L172" s="239"/>
      <c r="M172" s="338"/>
      <c r="N172" s="338"/>
      <c r="O172" s="334"/>
      <c r="P172" s="334"/>
      <c r="Q172" s="357"/>
      <c r="R172" s="357"/>
      <c r="S172" s="357"/>
      <c r="T172" s="357"/>
      <c r="U172" s="2"/>
    </row>
    <row r="173" spans="1:21" s="20" customFormat="1" ht="20.100000000000001" customHeight="1" x14ac:dyDescent="0.3">
      <c r="A173" s="105" t="s">
        <v>167</v>
      </c>
      <c r="B173" s="22" t="s">
        <v>240</v>
      </c>
      <c r="C173" s="19" t="s">
        <v>10</v>
      </c>
      <c r="D173" s="185">
        <v>3080.1371579999995</v>
      </c>
      <c r="E173" s="185">
        <v>104724.66337199998</v>
      </c>
      <c r="F173" s="125"/>
      <c r="G173" s="109" t="s">
        <v>260</v>
      </c>
      <c r="H173" s="110"/>
      <c r="I173" s="110"/>
      <c r="J173" s="111"/>
      <c r="K173" s="238"/>
      <c r="L173" s="239"/>
      <c r="M173" s="338"/>
      <c r="N173" s="338"/>
      <c r="O173" s="334"/>
      <c r="P173" s="334"/>
      <c r="Q173" s="357"/>
      <c r="R173" s="357"/>
      <c r="S173" s="357"/>
      <c r="T173" s="357"/>
      <c r="U173" s="2"/>
    </row>
    <row r="174" spans="1:21" s="20" customFormat="1" ht="20.100000000000001" customHeight="1" thickBot="1" x14ac:dyDescent="0.35">
      <c r="A174" s="105" t="s">
        <v>167</v>
      </c>
      <c r="B174" s="22" t="s">
        <v>220</v>
      </c>
      <c r="C174" s="19" t="s">
        <v>10</v>
      </c>
      <c r="D174" s="185">
        <v>3389.2783109999996</v>
      </c>
      <c r="E174" s="185">
        <v>14573.896737299998</v>
      </c>
      <c r="F174" s="125"/>
      <c r="G174" s="110" t="s">
        <v>258</v>
      </c>
      <c r="H174" s="110"/>
      <c r="I174" s="110"/>
      <c r="J174" s="111"/>
      <c r="K174" s="238"/>
      <c r="L174" s="239"/>
      <c r="M174" s="338"/>
      <c r="N174" s="338"/>
      <c r="O174" s="334"/>
      <c r="P174" s="334"/>
      <c r="Q174" s="357"/>
      <c r="R174" s="357"/>
      <c r="S174" s="357"/>
      <c r="T174" s="357"/>
      <c r="U174" s="2"/>
    </row>
    <row r="175" spans="1:21" s="20" customFormat="1" ht="20.100000000000001" customHeight="1" x14ac:dyDescent="0.3">
      <c r="A175" s="105" t="s">
        <v>167</v>
      </c>
      <c r="B175" s="22" t="s">
        <v>221</v>
      </c>
      <c r="C175" s="19" t="s">
        <v>10</v>
      </c>
      <c r="D175" s="185">
        <v>3360.8264760000006</v>
      </c>
      <c r="E175" s="185">
        <v>17140.215027600003</v>
      </c>
      <c r="F175" s="132"/>
      <c r="G175" s="133" t="s">
        <v>261</v>
      </c>
      <c r="H175" s="134"/>
      <c r="I175" s="134"/>
      <c r="J175" s="135"/>
      <c r="K175" s="238"/>
      <c r="L175" s="239"/>
      <c r="M175" s="338"/>
      <c r="N175" s="338"/>
      <c r="O175" s="334"/>
      <c r="P175" s="334"/>
      <c r="Q175" s="357"/>
      <c r="R175" s="357"/>
      <c r="S175" s="357"/>
      <c r="T175" s="357"/>
      <c r="U175" s="2"/>
    </row>
    <row r="176" spans="1:21" ht="20.100000000000001" customHeight="1" thickBot="1" x14ac:dyDescent="0.25">
      <c r="A176" s="106" t="s">
        <v>167</v>
      </c>
      <c r="B176" s="36" t="s">
        <v>222</v>
      </c>
      <c r="C176" s="34" t="s">
        <v>10</v>
      </c>
      <c r="D176" s="185">
        <v>3360.8264760000006</v>
      </c>
      <c r="E176" s="185">
        <v>20164.958856000005</v>
      </c>
      <c r="F176" s="136"/>
      <c r="G176" s="137" t="s">
        <v>269</v>
      </c>
      <c r="H176" s="138"/>
      <c r="I176" s="228"/>
      <c r="J176" s="229"/>
      <c r="K176" s="238"/>
      <c r="M176" s="338"/>
      <c r="N176" s="338"/>
      <c r="O176" s="334"/>
      <c r="P176" s="334"/>
      <c r="Q176" s="357"/>
      <c r="R176" s="357"/>
      <c r="S176" s="357"/>
      <c r="T176" s="357"/>
    </row>
    <row r="177" spans="1:21" s="10" customFormat="1" ht="20.100000000000001" customHeight="1" x14ac:dyDescent="0.3">
      <c r="A177" s="105" t="s">
        <v>167</v>
      </c>
      <c r="B177" s="22" t="s">
        <v>223</v>
      </c>
      <c r="C177" s="19" t="s">
        <v>10</v>
      </c>
      <c r="D177" s="185">
        <v>3360.8264760000006</v>
      </c>
      <c r="E177" s="185">
        <v>25206.198570000004</v>
      </c>
      <c r="F177" s="139"/>
      <c r="G177" s="140" t="s">
        <v>270</v>
      </c>
      <c r="H177" s="141"/>
      <c r="I177" s="230"/>
      <c r="J177" s="231"/>
      <c r="K177" s="238"/>
      <c r="L177" s="239"/>
      <c r="M177" s="338"/>
      <c r="N177" s="338"/>
      <c r="O177" s="334"/>
      <c r="P177" s="334"/>
      <c r="Q177" s="357"/>
      <c r="R177" s="357"/>
      <c r="S177" s="357"/>
      <c r="T177" s="357"/>
      <c r="U177" s="2"/>
    </row>
    <row r="178" spans="1:21" ht="20.100000000000001" customHeight="1" thickBot="1" x14ac:dyDescent="0.25">
      <c r="A178" s="161" t="s">
        <v>167</v>
      </c>
      <c r="B178" s="28" t="s">
        <v>224</v>
      </c>
      <c r="C178" s="29" t="s">
        <v>10</v>
      </c>
      <c r="D178" s="186">
        <v>3360.8264760000006</v>
      </c>
      <c r="E178" s="186">
        <v>29911.355636400007</v>
      </c>
      <c r="F178" s="142"/>
      <c r="G178" s="143" t="s">
        <v>271</v>
      </c>
      <c r="H178" s="144"/>
      <c r="I178" s="232"/>
      <c r="J178" s="233"/>
      <c r="K178" s="238"/>
      <c r="M178" s="338"/>
      <c r="N178" s="338"/>
      <c r="O178" s="334"/>
      <c r="P178" s="334"/>
      <c r="Q178" s="357"/>
      <c r="R178" s="357"/>
      <c r="S178" s="357"/>
      <c r="T178" s="357"/>
    </row>
    <row r="179" spans="1:21" ht="17.100000000000001" customHeight="1" x14ac:dyDescent="0.25">
      <c r="C179" s="2"/>
      <c r="M179" s="357"/>
      <c r="N179" s="357"/>
      <c r="O179" s="357"/>
      <c r="P179" s="357"/>
      <c r="Q179" s="357"/>
      <c r="R179" s="357"/>
      <c r="S179" s="357"/>
      <c r="T179" s="357"/>
    </row>
    <row r="180" spans="1:21" ht="17.100000000000001" customHeight="1" x14ac:dyDescent="0.25">
      <c r="C180" s="2"/>
    </row>
    <row r="181" spans="1:21" ht="17.100000000000001" customHeight="1" x14ac:dyDescent="0.25">
      <c r="C181" s="2"/>
    </row>
    <row r="182" spans="1:21" ht="17.100000000000001" customHeight="1" x14ac:dyDescent="0.25">
      <c r="C182" s="2"/>
    </row>
    <row r="183" spans="1:21" s="5" customFormat="1" ht="17.100000000000001" customHeight="1" x14ac:dyDescent="0.25">
      <c r="D183" s="207"/>
      <c r="E183" s="207"/>
      <c r="I183" s="207"/>
      <c r="J183" s="207"/>
      <c r="K183" s="241"/>
      <c r="L183" s="242"/>
    </row>
    <row r="184" spans="1:21" s="11" customFormat="1" ht="17.100000000000001" customHeight="1" x14ac:dyDescent="0.25">
      <c r="D184" s="208"/>
      <c r="E184" s="208"/>
      <c r="I184" s="208"/>
      <c r="J184" s="208"/>
      <c r="K184" s="241"/>
      <c r="L184" s="243"/>
    </row>
    <row r="185" spans="1:21" s="11" customFormat="1" ht="17.100000000000001" customHeight="1" x14ac:dyDescent="0.25">
      <c r="D185" s="208"/>
      <c r="E185" s="208"/>
      <c r="I185" s="208"/>
      <c r="J185" s="208"/>
      <c r="K185" s="241"/>
      <c r="L185" s="243"/>
    </row>
    <row r="186" spans="1:21" s="12" customFormat="1" ht="17.100000000000001" customHeight="1" x14ac:dyDescent="0.25">
      <c r="D186" s="209"/>
      <c r="E186" s="209"/>
      <c r="I186" s="209"/>
      <c r="J186" s="209"/>
      <c r="K186" s="241"/>
      <c r="L186" s="244"/>
    </row>
    <row r="187" spans="1:21" ht="17.100000000000001" customHeight="1" x14ac:dyDescent="0.25">
      <c r="C187" s="2"/>
    </row>
    <row r="188" spans="1:21" ht="15" customHeight="1" x14ac:dyDescent="0.25"/>
    <row r="189" spans="1:21" ht="15" customHeight="1" x14ac:dyDescent="0.25">
      <c r="G189" s="14"/>
    </row>
  </sheetData>
  <sortState xmlns:xlrd2="http://schemas.microsoft.com/office/spreadsheetml/2017/richdata2" ref="F119:L125">
    <sortCondition ref="L119:L125"/>
  </sortState>
  <mergeCells count="10">
    <mergeCell ref="M5:T6"/>
    <mergeCell ref="I1:J2"/>
    <mergeCell ref="G2:H2"/>
    <mergeCell ref="B3:E4"/>
    <mergeCell ref="F3:J4"/>
    <mergeCell ref="B1:F1"/>
    <mergeCell ref="B2:F2"/>
    <mergeCell ref="A5:J5"/>
    <mergeCell ref="F6:H6"/>
    <mergeCell ref="A6:C6"/>
  </mergeCells>
  <phoneticPr fontId="0" type="noConversion"/>
  <printOptions horizontalCentered="1"/>
  <pageMargins left="0" right="0" top="0.19685039370078741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Nº 127 26-MAYO-2026</vt:lpstr>
      <vt:lpstr>'Lista Nº 127 26-MAYO-2026'!Área_de_impresión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Ramon Eduardo RIONDA</dc:creator>
  <cp:lastModifiedBy>Usuario</cp:lastModifiedBy>
  <cp:lastPrinted>2026-05-26T17:51:20Z</cp:lastPrinted>
  <dcterms:created xsi:type="dcterms:W3CDTF">2009-06-09T17:45:44Z</dcterms:created>
  <dcterms:modified xsi:type="dcterms:W3CDTF">2026-05-26T17:51:34Z</dcterms:modified>
</cp:coreProperties>
</file>